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as\学務部学生支援課\25_経済支援係\学生納付金免除担当\D.各種様式\05.様式（-R8）\05.様式【様式１など】\R8\01.日本語版（R8）\★掲載版\"/>
    </mc:Choice>
  </mc:AlternateContent>
  <xr:revisionPtr revIDLastSave="0" documentId="13_ncr:1_{8C83A600-8118-42F8-96E2-ABF8C14EA90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Sheet1!$A$1:$O$69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6" i="1" l="1"/>
  <c r="D26" i="1"/>
  <c r="D28" i="1" s="1"/>
  <c r="K35" i="1" l="1"/>
  <c r="E38" i="1" s="1"/>
  <c r="D34" i="1"/>
  <c r="D35" i="1" s="1"/>
  <c r="C3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伊藤 須美子</author>
    <author>高橋 春香</author>
  </authors>
  <commentList>
    <comment ref="H5" authorId="0" shapeId="0" xr:uid="{F528230B-6FD9-40E6-9775-4847A6FD2E8F}">
      <text>
        <r>
          <rPr>
            <b/>
            <sz val="9"/>
            <color indexed="81"/>
            <rFont val="MS P ゴシック"/>
            <family val="3"/>
            <charset val="128"/>
          </rPr>
          <t xml:space="preserve">学生番号を忘れずに記入
</t>
        </r>
      </text>
    </comment>
    <comment ref="K5" authorId="0" shapeId="0" xr:uid="{EB562762-BACB-4F7A-A5FD-7089AD510EB4}">
      <text>
        <r>
          <rPr>
            <b/>
            <sz val="9"/>
            <color indexed="81"/>
            <rFont val="MS P ゴシック"/>
            <family val="3"/>
            <charset val="128"/>
          </rPr>
          <t xml:space="preserve">氏名を忘れずに記入
</t>
        </r>
      </text>
    </comment>
    <comment ref="C11" authorId="0" shapeId="0" xr:uid="{4157A968-0939-40E7-8862-F38B35332D5D}">
      <text>
        <r>
          <rPr>
            <b/>
            <sz val="9"/>
            <color indexed="81"/>
            <rFont val="MS P ゴシック"/>
            <family val="3"/>
            <charset val="128"/>
          </rPr>
          <t xml:space="preserve">上記事項を読み、同意する場合✓（同意できない場合は、申請不可）
</t>
        </r>
      </text>
    </comment>
    <comment ref="C15" authorId="0" shapeId="0" xr:uid="{0E8AE092-5B6B-4B00-9238-92EA34747F62}">
      <text>
        <r>
          <rPr>
            <b/>
            <sz val="9"/>
            <color theme="1"/>
            <rFont val="ＭＳ Ｐゴシック"/>
            <family val="3"/>
            <charset val="128"/>
          </rPr>
          <t>最近6か月の平均収入・支出額をもとに、基準日（*）以降の年間見込額を算出してください。渡日前や渡日直後で日本での生活実績がない場合は、日本での常識的生活を維持することを前提として、見込額を算出してください。
（*基準日→前期：4月1日、後期：10月1日）</t>
        </r>
      </text>
    </comment>
    <comment ref="D15" authorId="0" shapeId="0" xr:uid="{13B50411-B221-4768-AAEB-99DE9F6F1769}">
      <text>
        <r>
          <rPr>
            <b/>
            <sz val="9"/>
            <color indexed="81"/>
            <rFont val="MS P ゴシック"/>
            <family val="3"/>
            <charset val="128"/>
          </rPr>
          <t xml:space="preserve">・就労している（ｱﾙﾊﾞｲﾄ含む）→直近３か月分の給与明細をもとに給与月額平均を記入
・就労予定がある→給与月額の予定額を記入（証明書類不要）
・留学生で本人又は配偶者に年額103万円を超える給与収入がある→独立生計者と同様の書類提出必要
</t>
        </r>
      </text>
    </comment>
    <comment ref="F15" authorId="0" shapeId="0" xr:uid="{060B7A11-8583-4A1C-B632-3E3AD82D2058}">
      <text>
        <r>
          <rPr>
            <b/>
            <sz val="9"/>
            <color indexed="81"/>
            <rFont val="MS P ゴシック"/>
            <family val="3"/>
            <charset val="128"/>
          </rPr>
          <t>・就労している（ｱﾙﾊﾞｲﾄ含む）→直近３か月分の給与明細をもとに給与月額平均を記入
・就労予定がある→給与月額の予定額を記入（証明書類不要）
・留学生で本人又は配偶者に年額103万円を超える給与収入がある→独立生計者と同様の書類提出必要</t>
        </r>
        <r>
          <rPr>
            <sz val="9"/>
            <color indexed="81"/>
            <rFont val="MS P ゴシック"/>
            <family val="3"/>
            <charset val="128"/>
          </rPr>
          <t xml:space="preserve">
</t>
        </r>
      </text>
    </comment>
    <comment ref="K15" authorId="0" shapeId="0" xr:uid="{56FE3E3E-F63E-43AE-B246-F74EE0885C99}">
      <text>
        <r>
          <rPr>
            <b/>
            <sz val="9"/>
            <color indexed="81"/>
            <rFont val="MS P ゴシック"/>
            <family val="3"/>
            <charset val="128"/>
          </rPr>
          <t xml:space="preserve">ﾙｰﾑｼｪｱをしている→「ﾙｰﾑｼｪｱの申立書（様式７）」に記入した月額を記入
</t>
        </r>
      </text>
    </comment>
    <comment ref="C16" authorId="0" shapeId="0" xr:uid="{CB9E444E-DD68-4323-95EA-26404688BDED}">
      <text>
        <r>
          <rPr>
            <b/>
            <sz val="9"/>
            <color indexed="81"/>
            <rFont val="MS P ゴシック"/>
            <family val="3"/>
            <charset val="128"/>
          </rPr>
          <t>該当する場合は☑</t>
        </r>
      </text>
    </comment>
    <comment ref="D17" authorId="0" shapeId="0" xr:uid="{75F1F875-4AFC-41BA-93CA-84088F25AAD0}">
      <text>
        <r>
          <rPr>
            <b/>
            <sz val="9"/>
            <color indexed="81"/>
            <rFont val="MS P ゴシック"/>
            <family val="3"/>
            <charset val="128"/>
          </rPr>
          <t xml:space="preserve">・奨励費等の受給額を記入
・留学生の場合→独立生計者と同様の書類提出必要
</t>
        </r>
      </text>
    </comment>
    <comment ref="F19" authorId="0" shapeId="0" xr:uid="{48F64AEF-6C67-440E-A81E-D82C2F1A1DD0}">
      <text>
        <r>
          <rPr>
            <b/>
            <sz val="9"/>
            <color indexed="81"/>
            <rFont val="MS P ゴシック"/>
            <family val="3"/>
            <charset val="128"/>
          </rPr>
          <t xml:space="preserve">日本学術振興会特別研究員、旧先導的人材育成ﾌｪﾛｰｼｯﾌﾟ、次世代研究者挑戦的研究ﾌﾟﾛｸﾞﾗﾑ、卓越大学院プログラム、次世代AIプログラムに採用されている配偶者がいる→奨励費等の受給額を記入
</t>
        </r>
      </text>
    </comment>
    <comment ref="I22" authorId="0" shapeId="0" xr:uid="{1A730096-DCFE-416D-81AC-B8108A7ABBD2}">
      <text>
        <r>
          <rPr>
            <b/>
            <sz val="9"/>
            <color indexed="81"/>
            <rFont val="MS P ゴシック"/>
            <family val="3"/>
            <charset val="128"/>
          </rPr>
          <t xml:space="preserve">光熱水費が家賃に含まれる場合は、「0円」と記入（賃貸契約書にてその旨を確認します。）
</t>
        </r>
      </text>
    </comment>
    <comment ref="K28" authorId="0" shapeId="0" xr:uid="{DE79132D-C0C9-4400-989E-1DCC9DCC183C}">
      <text>
        <r>
          <rPr>
            <b/>
            <sz val="9"/>
            <color indexed="81"/>
            <rFont val="MS P ゴシック"/>
            <family val="3"/>
            <charset val="128"/>
          </rPr>
          <t xml:space="preserve">通学方法を記入
</t>
        </r>
      </text>
    </comment>
    <comment ref="C29" authorId="0" shapeId="0" xr:uid="{6FD7A2B4-C047-446E-B364-7B5BC59296CE}">
      <text>
        <r>
          <rPr>
            <b/>
            <sz val="9"/>
            <color indexed="81"/>
            <rFont val="MS P ゴシック"/>
            <family val="3"/>
            <charset val="128"/>
          </rPr>
          <t xml:space="preserve">生活費として貯金を使っている→取り崩している月額を記入
</t>
        </r>
      </text>
    </comment>
    <comment ref="K30" authorId="0" shapeId="0" xr:uid="{05B8A721-29AC-4043-80FE-08B63E7E7F4A}">
      <text>
        <r>
          <rPr>
            <b/>
            <sz val="9"/>
            <color indexed="81"/>
            <rFont val="MS P ゴシック"/>
            <family val="3"/>
            <charset val="128"/>
          </rPr>
          <t>留学生本人のみ：1,500円
留学生本人又は配偶者が養育する日本在住の家族が、本人を含めて
２名：2,200円
３名：2,900円
４名：3,700円
５名以上：１名につき800円加算
※これは目安で世帯収入状況により異なりますのでご自身の国民健康保険料をご確認ください。</t>
        </r>
      </text>
    </comment>
    <comment ref="K31" authorId="0" shapeId="0" xr:uid="{497E23A1-0275-4DCB-A758-B0E6517EBB00}">
      <text>
        <r>
          <rPr>
            <b/>
            <sz val="9"/>
            <color indexed="81"/>
            <rFont val="MS P ゴシック"/>
            <family val="3"/>
            <charset val="128"/>
          </rPr>
          <t xml:space="preserve">消耗品費を「0円」としている→原則受理不可
日用品→生活必需品（ﾄｲﾚｯﾄﾍﾟｰﾊﾟｰ、洗剤・石鹸、市指定ごみ袋等）のこと
</t>
        </r>
      </text>
    </comment>
    <comment ref="C32" authorId="1" shapeId="0" xr:uid="{581ABDFB-BE98-4C72-9A6D-7A60AD6C1E9E}">
      <text>
        <r>
          <rPr>
            <b/>
            <sz val="9"/>
            <color indexed="81"/>
            <rFont val="MS P ゴシック"/>
            <family val="3"/>
            <charset val="128"/>
          </rPr>
          <t>次世代研究者挑戦的研究プログラムを申請中の場合は記入の上、月額をご入力ください。</t>
        </r>
      </text>
    </comment>
    <comment ref="K34" authorId="0" shapeId="0" xr:uid="{1967A68B-576C-4DAB-A5F9-A82BB9C74C3C}">
      <text>
        <r>
          <rPr>
            <b/>
            <sz val="9"/>
            <color indexed="81"/>
            <rFont val="MS P ゴシック"/>
            <family val="3"/>
            <charset val="128"/>
          </rPr>
          <t xml:space="preserve">授業料を全額支払った場合の申告をする（法務学府、長期履修の方→金額が異なるため、適宜修正）
</t>
        </r>
      </text>
    </comment>
    <comment ref="D35" authorId="0" shapeId="0" xr:uid="{9FF0AC9F-1F68-4538-9951-2B8DA1DB8003}">
      <text>
        <r>
          <rPr>
            <b/>
            <sz val="9"/>
            <color indexed="81"/>
            <rFont val="MS P ゴシック"/>
            <family val="3"/>
            <charset val="128"/>
          </rPr>
          <t xml:space="preserve">収入（③）≧支出（⑤）になるように作成
</t>
        </r>
      </text>
    </comment>
    <comment ref="K36" authorId="0" shapeId="0" xr:uid="{6874608D-C639-4593-9144-C0D1F33BE42E}">
      <text>
        <r>
          <rPr>
            <b/>
            <sz val="9"/>
            <color indexed="81"/>
            <rFont val="MS P ゴシック"/>
            <family val="3"/>
            <charset val="128"/>
          </rPr>
          <t xml:space="preserve">収入（③）≧支出（⑤）になるように作成
</t>
        </r>
      </text>
    </comment>
  </commentList>
</comments>
</file>

<file path=xl/sharedStrings.xml><?xml version="1.0" encoding="utf-8"?>
<sst xmlns="http://schemas.openxmlformats.org/spreadsheetml/2006/main" count="124" uniqueCount="75">
  <si>
    <t>（二次申請時、白黒印刷での提出可）</t>
    <rPh sb="1" eb="5">
      <t>ニジシンセイ</t>
    </rPh>
    <rPh sb="5" eb="6">
      <t>ジ</t>
    </rPh>
    <rPh sb="7" eb="11">
      <t>シロクロインサツ</t>
    </rPh>
    <rPh sb="13" eb="15">
      <t>テイシュツ</t>
    </rPh>
    <rPh sb="15" eb="16">
      <t>カ</t>
    </rPh>
    <phoneticPr fontId="1"/>
  </si>
  <si>
    <t>【様式１】</t>
    <phoneticPr fontId="1"/>
  </si>
  <si>
    <t>　　独立生計者</t>
    <rPh sb="2" eb="4">
      <t>ドクリツ</t>
    </rPh>
    <rPh sb="4" eb="7">
      <t>セイケイシャ</t>
    </rPh>
    <phoneticPr fontId="1"/>
  </si>
  <si>
    <t>家計状況申立書</t>
    <rPh sb="0" eb="4">
      <t>カケイジョウキョウ</t>
    </rPh>
    <rPh sb="4" eb="7">
      <t>モウシタテショ</t>
    </rPh>
    <phoneticPr fontId="1"/>
  </si>
  <si>
    <t>　　私費留学生</t>
    <rPh sb="2" eb="7">
      <t>シヒリュウガクセイ</t>
    </rPh>
    <phoneticPr fontId="1"/>
  </si>
  <si>
    <t>↑該当する方にチェック（✓）</t>
    <rPh sb="1" eb="3">
      <t>ガイトウ</t>
    </rPh>
    <rPh sb="5" eb="6">
      <t>ホウ</t>
    </rPh>
    <phoneticPr fontId="1"/>
  </si>
  <si>
    <t>学生番号：</t>
    <rPh sb="0" eb="4">
      <t>ガクセイバンゴウ</t>
    </rPh>
    <phoneticPr fontId="1"/>
  </si>
  <si>
    <t>氏名：</t>
    <rPh sb="0" eb="2">
      <t>シメイ</t>
    </rPh>
    <phoneticPr fontId="1"/>
  </si>
  <si>
    <t>私は独立生計者もしくは私費留学生として、今年度、下記の通り生活を行うことを申し立てます。
以下の内容に虚偽はありません。虚偽があった場合は免除申請は取り消され、全額の支払いを求められることを承知しています。</t>
    <rPh sb="0" eb="1">
      <t>ワタシ</t>
    </rPh>
    <rPh sb="2" eb="7">
      <t>ドクリツセイケイシャ</t>
    </rPh>
    <rPh sb="11" eb="16">
      <t>シヒリュウガクセイ</t>
    </rPh>
    <rPh sb="20" eb="23">
      <t>コンネンド</t>
    </rPh>
    <rPh sb="24" eb="26">
      <t>カキ</t>
    </rPh>
    <rPh sb="27" eb="28">
      <t>トオ</t>
    </rPh>
    <rPh sb="29" eb="31">
      <t>セイカツ</t>
    </rPh>
    <rPh sb="32" eb="33">
      <t>オコナ</t>
    </rPh>
    <rPh sb="37" eb="38">
      <t>モウ</t>
    </rPh>
    <rPh sb="39" eb="40">
      <t>タ</t>
    </rPh>
    <phoneticPr fontId="1"/>
  </si>
  <si>
    <t>※　ご記入前に裏面の記入要領を必ずお読みください。　※※年額の合計が「収入（③）≧支出（⑤）となるように記入してください。</t>
    <rPh sb="3" eb="6">
      <t>キニュウマエ</t>
    </rPh>
    <rPh sb="7" eb="9">
      <t>リメン</t>
    </rPh>
    <rPh sb="10" eb="14">
      <t>キニュウヨウリョウ</t>
    </rPh>
    <rPh sb="15" eb="16">
      <t>カナラ</t>
    </rPh>
    <rPh sb="18" eb="19">
      <t>ヨ</t>
    </rPh>
    <rPh sb="28" eb="30">
      <t>ネンガク</t>
    </rPh>
    <rPh sb="31" eb="33">
      <t>ゴウケイ</t>
    </rPh>
    <rPh sb="35" eb="37">
      <t>シュウニュウ</t>
    </rPh>
    <rPh sb="41" eb="43">
      <t>シシュツ</t>
    </rPh>
    <rPh sb="52" eb="54">
      <t>キニュウ</t>
    </rPh>
    <phoneticPr fontId="1"/>
  </si>
  <si>
    <t>※※※　希望の通り減免されるとは限らないことを理解し、減免されない場合の方策を予め検討した上で申請を行ってください。</t>
    <rPh sb="4" eb="6">
      <t>キボウ</t>
    </rPh>
    <rPh sb="7" eb="8">
      <t>トオ</t>
    </rPh>
    <rPh sb="9" eb="11">
      <t>ゲンメン</t>
    </rPh>
    <rPh sb="16" eb="17">
      <t>カギ</t>
    </rPh>
    <rPh sb="23" eb="25">
      <t>リカイ</t>
    </rPh>
    <rPh sb="27" eb="29">
      <t>ゲンメン</t>
    </rPh>
    <rPh sb="33" eb="35">
      <t>バアイ</t>
    </rPh>
    <rPh sb="36" eb="38">
      <t>ホウサク</t>
    </rPh>
    <rPh sb="39" eb="40">
      <t>アラカジ</t>
    </rPh>
    <rPh sb="41" eb="43">
      <t>ケントウ</t>
    </rPh>
    <rPh sb="45" eb="46">
      <t>ウエ</t>
    </rPh>
    <rPh sb="47" eb="49">
      <t>シンセイ</t>
    </rPh>
    <rPh sb="50" eb="51">
      <t>オコナ</t>
    </rPh>
    <phoneticPr fontId="1"/>
  </si>
  <si>
    <t>　上記に同意します。</t>
    <rPh sb="1" eb="3">
      <t>ジョウキ</t>
    </rPh>
    <rPh sb="4" eb="6">
      <t>ドウイ</t>
    </rPh>
    <phoneticPr fontId="1"/>
  </si>
  <si>
    <t>収入（月額）</t>
    <rPh sb="0" eb="2">
      <t>シュウニュウ</t>
    </rPh>
    <rPh sb="3" eb="5">
      <t>ゲツガク</t>
    </rPh>
    <phoneticPr fontId="1"/>
  </si>
  <si>
    <t>支出（月額）</t>
    <rPh sb="0" eb="2">
      <t>シシュツ</t>
    </rPh>
    <rPh sb="3" eb="5">
      <t>ゲツガク</t>
    </rPh>
    <phoneticPr fontId="1"/>
  </si>
  <si>
    <t>項目</t>
    <rPh sb="0" eb="2">
      <t>コウモク</t>
    </rPh>
    <phoneticPr fontId="1"/>
  </si>
  <si>
    <t>本人</t>
    <rPh sb="0" eb="2">
      <t>ホンニン</t>
    </rPh>
    <phoneticPr fontId="1"/>
  </si>
  <si>
    <t>配偶者</t>
    <rPh sb="0" eb="3">
      <t>ハイグウシャ</t>
    </rPh>
    <phoneticPr fontId="1"/>
  </si>
  <si>
    <t>①</t>
    <phoneticPr fontId="1"/>
  </si>
  <si>
    <t>円</t>
    <rPh sb="0" eb="1">
      <t>エン</t>
    </rPh>
    <phoneticPr fontId="1"/>
  </si>
  <si>
    <t>住居費</t>
    <phoneticPr fontId="1"/>
  </si>
  <si>
    <t xml:space="preserve"> ・家賃
 ・共益費
 ・町内会費</t>
    <rPh sb="2" eb="4">
      <t>ヤチン</t>
    </rPh>
    <rPh sb="7" eb="10">
      <t>キョウエキヒ</t>
    </rPh>
    <rPh sb="13" eb="17">
      <t>チョウナイカイヒ</t>
    </rPh>
    <phoneticPr fontId="1"/>
  </si>
  <si>
    <t>家族からの援助</t>
    <rPh sb="0" eb="2">
      <t>カゾク</t>
    </rPh>
    <rPh sb="5" eb="7">
      <t>エンジョ</t>
    </rPh>
    <phoneticPr fontId="1"/>
  </si>
  <si>
    <t>小計①（月額）</t>
    <rPh sb="0" eb="2">
      <t>ショウケイ</t>
    </rPh>
    <rPh sb="4" eb="6">
      <t>ゲツガク</t>
    </rPh>
    <phoneticPr fontId="1"/>
  </si>
  <si>
    <t>交通費</t>
    <rPh sb="0" eb="3">
      <t>コウツウヒ</t>
    </rPh>
    <phoneticPr fontId="1"/>
  </si>
  <si>
    <t xml:space="preserve"> ・バス代
 ・電車代
 ・ガソリン代
 等</t>
    <rPh sb="4" eb="5">
      <t>ダイ</t>
    </rPh>
    <rPh sb="8" eb="10">
      <t>デンシャ</t>
    </rPh>
    <rPh sb="10" eb="11">
      <t>ダイ</t>
    </rPh>
    <rPh sb="18" eb="19">
      <t>ダイ</t>
    </rPh>
    <rPh sb="21" eb="22">
      <t>ナド</t>
    </rPh>
    <phoneticPr fontId="1"/>
  </si>
  <si>
    <t xml:space="preserve"> 通学手段は？→</t>
    <rPh sb="1" eb="5">
      <t>ツウガクシュダン</t>
    </rPh>
    <phoneticPr fontId="1"/>
  </si>
  <si>
    <t>通信費</t>
    <rPh sb="0" eb="3">
      <t>ツウシンヒ</t>
    </rPh>
    <phoneticPr fontId="1"/>
  </si>
  <si>
    <t xml:space="preserve"> ・健康保険</t>
    <rPh sb="2" eb="6">
      <t>ケンコウホケン</t>
    </rPh>
    <phoneticPr fontId="1"/>
  </si>
  <si>
    <t>（配偶者）
貸与型奨学金
名称：
受給期間：
（受給中・決定済・申請中）</t>
    <rPh sb="1" eb="4">
      <t>ハイグウシャ</t>
    </rPh>
    <phoneticPr fontId="1"/>
  </si>
  <si>
    <t>消耗品費</t>
    <rPh sb="0" eb="4">
      <t>ショウモウヒンヒ</t>
    </rPh>
    <phoneticPr fontId="1"/>
  </si>
  <si>
    <t xml:space="preserve"> ・日用品
 ・衣服
 ・娯楽
 ・教養
 等</t>
    <rPh sb="2" eb="5">
      <t>ニチヨウヒン</t>
    </rPh>
    <rPh sb="8" eb="10">
      <t>イフク</t>
    </rPh>
    <rPh sb="13" eb="15">
      <t>ゴラク</t>
    </rPh>
    <rPh sb="18" eb="20">
      <t>キョウヨウ</t>
    </rPh>
    <rPh sb="22" eb="23">
      <t>ナド</t>
    </rPh>
    <phoneticPr fontId="1"/>
  </si>
  <si>
    <t>子の教育費・育児等</t>
    <rPh sb="0" eb="1">
      <t>コ</t>
    </rPh>
    <rPh sb="2" eb="5">
      <t>キョウイクヒ</t>
    </rPh>
    <rPh sb="6" eb="8">
      <t>イクジ</t>
    </rPh>
    <rPh sb="8" eb="9">
      <t>ナド</t>
    </rPh>
    <phoneticPr fontId="1"/>
  </si>
  <si>
    <t>（配偶者）
給付型奨学金
名称：
（受給・決定済・申請中）</t>
    <phoneticPr fontId="1"/>
  </si>
  <si>
    <t>授業料</t>
    <rPh sb="0" eb="3">
      <t>ジュギョウリョウ</t>
    </rPh>
    <phoneticPr fontId="1"/>
  </si>
  <si>
    <t>小計④（月額）</t>
    <rPh sb="0" eb="2">
      <t>ショウケイ</t>
    </rPh>
    <rPh sb="4" eb="6">
      <t>ツキガク</t>
    </rPh>
    <phoneticPr fontId="1"/>
  </si>
  <si>
    <t>申請システムへの収入・支出の入力方法（留学生）</t>
    <rPh sb="0" eb="2">
      <t>シンセイ</t>
    </rPh>
    <rPh sb="8" eb="10">
      <t>シュウニュウ</t>
    </rPh>
    <rPh sb="11" eb="13">
      <t>シシュツ</t>
    </rPh>
    <rPh sb="14" eb="16">
      <t>ニュウリョク</t>
    </rPh>
    <rPh sb="16" eb="18">
      <t>ホウホウ</t>
    </rPh>
    <rPh sb="19" eb="22">
      <t>リュウガクセイ</t>
    </rPh>
    <phoneticPr fontId="1"/>
  </si>
  <si>
    <t>（申請システム（留学生用）３ページ目の画面一部）</t>
    <rPh sb="1" eb="3">
      <t>シンセイ</t>
    </rPh>
    <rPh sb="8" eb="12">
      <t>リュウガクセイヨウ</t>
    </rPh>
    <rPh sb="17" eb="18">
      <t>メ</t>
    </rPh>
    <rPh sb="19" eb="21">
      <t>ガメン</t>
    </rPh>
    <rPh sb="21" eb="23">
      <t>イチブ</t>
    </rPh>
    <phoneticPr fontId="1"/>
  </si>
  <si>
    <t>千円</t>
    <rPh sb="0" eb="1">
      <t>セン</t>
    </rPh>
    <rPh sb="1" eb="2">
      <t>エン</t>
    </rPh>
    <phoneticPr fontId="1"/>
  </si>
  <si>
    <t xml:space="preserve"> ・携帯電話
 ・WiFi代　　　等</t>
    <rPh sb="2" eb="6">
      <t>ケイタイデンワ</t>
    </rPh>
    <rPh sb="13" eb="14">
      <t>ダイ</t>
    </rPh>
    <rPh sb="17" eb="18">
      <t>ナド</t>
    </rPh>
    <phoneticPr fontId="1"/>
  </si>
  <si>
    <t>留学生は、エクセルで自動計算された太枠内の収入合計（②：単位千円）と支出合計（⑤単位千円）に表示される金額をそのまま申請システム（留学生用P3）の収入・支出の欄に入力してください。</t>
    <rPh sb="0" eb="3">
      <t>リュウガクセイ</t>
    </rPh>
    <rPh sb="10" eb="12">
      <t>ジドウ</t>
    </rPh>
    <rPh sb="12" eb="14">
      <t>ケイサン</t>
    </rPh>
    <rPh sb="17" eb="19">
      <t>フトワク</t>
    </rPh>
    <rPh sb="19" eb="20">
      <t>ナイ</t>
    </rPh>
    <rPh sb="21" eb="23">
      <t>シュウニュウ</t>
    </rPh>
    <rPh sb="23" eb="25">
      <t>ゴウケイ</t>
    </rPh>
    <rPh sb="28" eb="30">
      <t>タンイ</t>
    </rPh>
    <rPh sb="30" eb="32">
      <t>センエン</t>
    </rPh>
    <rPh sb="34" eb="36">
      <t>シシュツ</t>
    </rPh>
    <rPh sb="36" eb="38">
      <t>ゴウケイ</t>
    </rPh>
    <rPh sb="40" eb="42">
      <t>タンイ</t>
    </rPh>
    <rPh sb="42" eb="44">
      <t>センエン</t>
    </rPh>
    <rPh sb="46" eb="48">
      <t>ヒョウジ</t>
    </rPh>
    <rPh sb="51" eb="53">
      <t>キンガク</t>
    </rPh>
    <rPh sb="58" eb="60">
      <t>シンセイ</t>
    </rPh>
    <rPh sb="65" eb="69">
      <t>リュウガクセイヨウ</t>
    </rPh>
    <rPh sb="73" eb="75">
      <t>シュウニュウ</t>
    </rPh>
    <rPh sb="76" eb="78">
      <t>シシュツ</t>
    </rPh>
    <rPh sb="79" eb="80">
      <t>ラン</t>
    </rPh>
    <rPh sb="81" eb="83">
      <t>ニュウリョク</t>
    </rPh>
    <phoneticPr fontId="1"/>
  </si>
  <si>
    <t>千円</t>
    <rPh sb="0" eb="2">
      <t>センエン</t>
    </rPh>
    <phoneticPr fontId="1"/>
  </si>
  <si>
    <t>③収入</t>
    <rPh sb="1" eb="3">
      <t>シュウニュウ</t>
    </rPh>
    <phoneticPr fontId="1"/>
  </si>
  <si>
    <t>⑤支出</t>
    <rPh sb="1" eb="3">
      <t>シシュツ</t>
    </rPh>
    <phoneticPr fontId="1"/>
  </si>
  <si>
    <t>その他（　　　　　　　　　　）</t>
    <rPh sb="2" eb="3">
      <t>タ</t>
    </rPh>
    <phoneticPr fontId="1"/>
  </si>
  <si>
    <t>光熱水費</t>
    <phoneticPr fontId="1"/>
  </si>
  <si>
    <t xml:space="preserve"> ・電気代</t>
    <phoneticPr fontId="1"/>
  </si>
  <si>
    <t xml:space="preserve"> ・ガス代</t>
    <phoneticPr fontId="1"/>
  </si>
  <si>
    <t xml:space="preserve"> ・水道代</t>
    <rPh sb="2" eb="5">
      <t>スイドウダイ</t>
    </rPh>
    <phoneticPr fontId="1"/>
  </si>
  <si>
    <t>（　　　　）</t>
    <phoneticPr fontId="1"/>
  </si>
  <si>
    <t xml:space="preserve">     食費</t>
    <rPh sb="5" eb="7">
      <t>ショクヒ</t>
    </rPh>
    <phoneticPr fontId="1"/>
  </si>
  <si>
    <t xml:space="preserve"> ・駐輪代
 ・駐車代</t>
    <phoneticPr fontId="1"/>
  </si>
  <si>
    <t xml:space="preserve"> ・振込手数料
 ・その他</t>
    <phoneticPr fontId="1"/>
  </si>
  <si>
    <t>　　　　　</t>
  </si>
  <si>
    <t xml:space="preserve">　　　　　         </t>
  </si>
  <si>
    <r>
      <t>（</t>
    </r>
    <r>
      <rPr>
        <sz val="8"/>
        <color rgb="FFFF0000"/>
        <rFont val="ＭＳ Ｐゴシック"/>
        <family val="3"/>
        <charset val="128"/>
      </rPr>
      <t>色付きセル</t>
    </r>
    <r>
      <rPr>
        <sz val="8"/>
        <color theme="1"/>
        <rFont val="ＭＳ Ｐゴシック"/>
        <family val="3"/>
        <charset val="128"/>
      </rPr>
      <t>には、</t>
    </r>
    <r>
      <rPr>
        <sz val="8"/>
        <color rgb="FFFF0000"/>
        <rFont val="ＭＳ Ｐゴシック"/>
        <family val="3"/>
        <charset val="128"/>
      </rPr>
      <t>計算式</t>
    </r>
    <r>
      <rPr>
        <sz val="8"/>
        <rFont val="ＭＳ Ｐゴシック"/>
        <family val="3"/>
        <charset val="128"/>
      </rPr>
      <t>又は</t>
    </r>
    <r>
      <rPr>
        <sz val="8"/>
        <color rgb="FFFF0000"/>
        <rFont val="ＭＳ Ｐゴシック"/>
        <family val="3"/>
        <charset val="128"/>
      </rPr>
      <t>プルダウン</t>
    </r>
    <r>
      <rPr>
        <sz val="8"/>
        <color theme="1"/>
        <rFont val="ＭＳ Ｐゴシック"/>
        <family val="3"/>
        <charset val="128"/>
      </rPr>
      <t>が入っています。）</t>
    </r>
    <rPh sb="1" eb="3">
      <t>イロツ</t>
    </rPh>
    <rPh sb="9" eb="11">
      <t>ケイサン</t>
    </rPh>
    <rPh sb="11" eb="12">
      <t>シキ</t>
    </rPh>
    <rPh sb="12" eb="13">
      <t>マタ</t>
    </rPh>
    <rPh sb="20" eb="21">
      <t>ハイ</t>
    </rPh>
    <phoneticPr fontId="1"/>
  </si>
  <si>
    <r>
      <rPr>
        <sz val="10"/>
        <color theme="1"/>
        <rFont val="ＭＳ Ｐゴシック"/>
        <family val="3"/>
        <charset val="128"/>
      </rPr>
      <t>（配偶者）</t>
    </r>
    <r>
      <rPr>
        <sz val="11"/>
        <color theme="1"/>
        <rFont val="ＭＳ Ｐゴシック"/>
        <family val="3"/>
        <charset val="128"/>
      </rPr>
      <t xml:space="preserve">
</t>
    </r>
    <r>
      <rPr>
        <sz val="8"/>
        <color theme="1"/>
        <rFont val="ＭＳ Ｐゴシック"/>
        <family val="3"/>
        <charset val="128"/>
      </rPr>
      <t>日本学術振興会特別研究員　又は
博士課程の各プログラム採用者</t>
    </r>
    <r>
      <rPr>
        <sz val="11"/>
        <color theme="1"/>
        <rFont val="ＭＳ Ｐゴシック"/>
        <family val="3"/>
        <charset val="128"/>
      </rPr>
      <t xml:space="preserve">
</t>
    </r>
    <r>
      <rPr>
        <sz val="8"/>
        <color theme="1"/>
        <rFont val="ＭＳ Ｐゴシック"/>
        <family val="3"/>
        <charset val="128"/>
      </rPr>
      <t>プログラム名は？↓以下から選択</t>
    </r>
    <rPh sb="1" eb="4">
      <t>ハイグウシャ</t>
    </rPh>
    <rPh sb="6" eb="8">
      <t>ニホン</t>
    </rPh>
    <rPh sb="8" eb="10">
      <t>ガクジュツ</t>
    </rPh>
    <rPh sb="10" eb="13">
      <t>シンコウカイ</t>
    </rPh>
    <rPh sb="13" eb="15">
      <t>トクベツ</t>
    </rPh>
    <rPh sb="15" eb="18">
      <t>ケンキュウイン</t>
    </rPh>
    <rPh sb="19" eb="20">
      <t>マタ</t>
    </rPh>
    <rPh sb="22" eb="26">
      <t>ハクシカテイ</t>
    </rPh>
    <rPh sb="27" eb="28">
      <t>カク</t>
    </rPh>
    <rPh sb="33" eb="35">
      <t>サイヨウ</t>
    </rPh>
    <rPh sb="35" eb="36">
      <t>シャ</t>
    </rPh>
    <rPh sb="46" eb="48">
      <t>イカ</t>
    </rPh>
    <rPh sb="50" eb="52">
      <t>センタク</t>
    </rPh>
    <phoneticPr fontId="1"/>
  </si>
  <si>
    <r>
      <rPr>
        <sz val="12"/>
        <color theme="1"/>
        <rFont val="ＭＳ Ｐゴシック"/>
        <family val="3"/>
        <charset val="128"/>
      </rPr>
      <t>保険料</t>
    </r>
    <r>
      <rPr>
        <sz val="11"/>
        <color theme="1"/>
        <rFont val="ＭＳ Ｐゴシック"/>
        <family val="3"/>
        <charset val="128"/>
      </rPr>
      <t xml:space="preserve">
</t>
    </r>
    <r>
      <rPr>
        <sz val="8"/>
        <color theme="1"/>
        <rFont val="ＭＳ Ｐゴシック"/>
        <family val="3"/>
        <charset val="128"/>
      </rPr>
      <t>（配偶者・子がいる場合は、本人欄に世帯全員分を記入）</t>
    </r>
    <rPh sb="0" eb="3">
      <t>ホケンリョウ</t>
    </rPh>
    <rPh sb="5" eb="8">
      <t>ハイグウシャ</t>
    </rPh>
    <rPh sb="9" eb="10">
      <t>コ</t>
    </rPh>
    <rPh sb="13" eb="15">
      <t>バアイ</t>
    </rPh>
    <rPh sb="17" eb="20">
      <t>ホンニンラン</t>
    </rPh>
    <rPh sb="21" eb="23">
      <t>セタイ</t>
    </rPh>
    <rPh sb="23" eb="26">
      <t>ゼンインブン</t>
    </rPh>
    <rPh sb="27" eb="29">
      <t>キニュウ</t>
    </rPh>
    <phoneticPr fontId="1"/>
  </si>
  <si>
    <r>
      <rPr>
        <sz val="9"/>
        <color theme="1"/>
        <rFont val="ＭＳ Ｐゴシック"/>
        <family val="3"/>
        <charset val="128"/>
      </rPr>
      <t>（本人）
申請中の給付型奨学金
名称：</t>
    </r>
    <r>
      <rPr>
        <sz val="11"/>
        <color theme="1"/>
        <rFont val="ＭＳ Ｐゴシック"/>
        <family val="3"/>
        <charset val="128"/>
      </rPr>
      <t xml:space="preserve">
</t>
    </r>
    <rPh sb="1" eb="3">
      <t>ホンニン</t>
    </rPh>
    <rPh sb="5" eb="8">
      <t>シンセイチュウ</t>
    </rPh>
    <rPh sb="9" eb="15">
      <t>キュウフガタショウガクキン</t>
    </rPh>
    <rPh sb="16" eb="18">
      <t>メイショウ</t>
    </rPh>
    <phoneticPr fontId="1"/>
  </si>
  <si>
    <r>
      <t xml:space="preserve">合計 </t>
    </r>
    <r>
      <rPr>
        <sz val="16"/>
        <color theme="1"/>
        <rFont val="ＭＳ Ｐゴシック"/>
        <family val="3"/>
        <charset val="128"/>
      </rPr>
      <t>⑤</t>
    </r>
    <r>
      <rPr>
        <sz val="11"/>
        <color theme="1"/>
        <rFont val="ＭＳ Ｐゴシック"/>
        <family val="3"/>
        <charset val="128"/>
      </rPr>
      <t>（年額）
④×12ヶ月</t>
    </r>
    <rPh sb="0" eb="2">
      <t>ゴウケイ</t>
    </rPh>
    <rPh sb="5" eb="7">
      <t>ネンガク</t>
    </rPh>
    <phoneticPr fontId="1"/>
  </si>
  <si>
    <t>（本人）
貸与型奨学金
名称：
受給期間：
（受給中・決定済・申請中）</t>
    <phoneticPr fontId="1"/>
  </si>
  <si>
    <t>貯金（預金）の取り崩し</t>
    <rPh sb="0" eb="2">
      <t>チョキン</t>
    </rPh>
    <rPh sb="3" eb="5">
      <t>ヨキン</t>
    </rPh>
    <rPh sb="7" eb="8">
      <t>ト</t>
    </rPh>
    <rPh sb="9" eb="10">
      <t>クズ</t>
    </rPh>
    <phoneticPr fontId="1"/>
  </si>
  <si>
    <t>その他
（　　　　　　　　　　　　　）</t>
    <rPh sb="2" eb="3">
      <t>タ</t>
    </rPh>
    <phoneticPr fontId="1"/>
  </si>
  <si>
    <r>
      <t>合計</t>
    </r>
    <r>
      <rPr>
        <sz val="14"/>
        <color theme="1"/>
        <rFont val="ＭＳ Ｐゴシック"/>
        <family val="3"/>
        <charset val="128"/>
      </rPr>
      <t xml:space="preserve"> </t>
    </r>
    <r>
      <rPr>
        <b/>
        <sz val="14"/>
        <color theme="1"/>
        <rFont val="ＭＳ Ｐゴシック"/>
        <family val="3"/>
        <charset val="128"/>
      </rPr>
      <t>②</t>
    </r>
    <r>
      <rPr>
        <sz val="12"/>
        <color theme="1"/>
        <rFont val="ＭＳ Ｐゴシック"/>
        <family val="3"/>
        <charset val="128"/>
      </rPr>
      <t>（年額）
①×12ヶ月</t>
    </r>
    <rPh sb="0" eb="2">
      <t>ゴウケイ</t>
    </rPh>
    <rPh sb="5" eb="7">
      <t>ネンガク</t>
    </rPh>
    <rPh sb="14" eb="15">
      <t>ゲツ</t>
    </rPh>
    <phoneticPr fontId="1"/>
  </si>
  <si>
    <t>A</t>
    <phoneticPr fontId="1"/>
  </si>
  <si>
    <t>小計A（月額）</t>
    <rPh sb="0" eb="2">
      <t>ショウケイ</t>
    </rPh>
    <rPh sb="4" eb="6">
      <t>ツキガク</t>
    </rPh>
    <phoneticPr fontId="1"/>
  </si>
  <si>
    <r>
      <t xml:space="preserve">合計 </t>
    </r>
    <r>
      <rPr>
        <b/>
        <sz val="16"/>
        <color theme="1"/>
        <rFont val="ＭＳ Ｐゴシック"/>
        <family val="3"/>
        <charset val="128"/>
      </rPr>
      <t>③</t>
    </r>
    <r>
      <rPr>
        <sz val="11"/>
        <color theme="1"/>
        <rFont val="ＭＳ Ｐゴシック"/>
        <family val="3"/>
        <charset val="128"/>
      </rPr>
      <t>（年額）
（①＋A）×12ヶ月</t>
    </r>
    <rPh sb="0" eb="2">
      <t>ゴウケイ</t>
    </rPh>
    <rPh sb="5" eb="7">
      <t>ネンガク</t>
    </rPh>
    <rPh sb="18" eb="19">
      <t>ゲツ</t>
    </rPh>
    <phoneticPr fontId="1"/>
  </si>
  <si>
    <t>本人が受給中の給付型奨学金(月額を右記に記載）
団体名：
受給期間：</t>
    <rPh sb="0" eb="2">
      <t>ホンニン</t>
    </rPh>
    <rPh sb="3" eb="5">
      <t>ジュキュウ</t>
    </rPh>
    <rPh sb="5" eb="6">
      <t>チュウ</t>
    </rPh>
    <rPh sb="7" eb="10">
      <t>キュウフガタ</t>
    </rPh>
    <rPh sb="10" eb="13">
      <t>ショウガクキン</t>
    </rPh>
    <rPh sb="14" eb="16">
      <t>ゲツガク</t>
    </rPh>
    <rPh sb="17" eb="19">
      <t>ウキ</t>
    </rPh>
    <rPh sb="20" eb="22">
      <t>キサイ</t>
    </rPh>
    <rPh sb="24" eb="27">
      <t>ダンタイメイ</t>
    </rPh>
    <rPh sb="29" eb="33">
      <t>ジュキュウキカン</t>
    </rPh>
    <phoneticPr fontId="1"/>
  </si>
  <si>
    <r>
      <rPr>
        <sz val="10"/>
        <color theme="1"/>
        <rFont val="ＭＳ Ｐゴシック"/>
        <family val="3"/>
        <charset val="128"/>
      </rPr>
      <t>（本人）</t>
    </r>
    <r>
      <rPr>
        <sz val="9"/>
        <color theme="1"/>
        <rFont val="ＭＳ Ｐゴシック"/>
        <family val="3"/>
        <charset val="128"/>
      </rPr>
      <t xml:space="preserve">
</t>
    </r>
    <r>
      <rPr>
        <sz val="8"/>
        <color theme="1"/>
        <rFont val="ＭＳ Ｐゴシック"/>
        <family val="3"/>
        <charset val="128"/>
      </rPr>
      <t>博士課程の各プログラム採用者
プログラム名は？↓以下から選択</t>
    </r>
    <rPh sb="28" eb="30">
      <t>イカ</t>
    </rPh>
    <rPh sb="32" eb="34">
      <t>センタク</t>
    </rPh>
    <phoneticPr fontId="1"/>
  </si>
  <si>
    <r>
      <t xml:space="preserve">基準日（前期：4/1，後期10/1）以降継続の定職・パート・アルバイトの給与（TA/RA含む）
</t>
    </r>
    <r>
      <rPr>
        <sz val="8"/>
        <color theme="1"/>
        <rFont val="ＭＳ Ｐゴシック"/>
        <family val="3"/>
        <charset val="128"/>
      </rPr>
      <t>↓以下該当の場合は選択してください。</t>
    </r>
    <rPh sb="0" eb="3">
      <t>キジュンビ</t>
    </rPh>
    <rPh sb="4" eb="6">
      <t>ゼンキ</t>
    </rPh>
    <rPh sb="11" eb="13">
      <t>コウキ</t>
    </rPh>
    <rPh sb="18" eb="20">
      <t>イコウ</t>
    </rPh>
    <rPh sb="20" eb="22">
      <t>ケイゾク</t>
    </rPh>
    <rPh sb="23" eb="25">
      <t>テイショク</t>
    </rPh>
    <rPh sb="36" eb="38">
      <t>キュウヨ</t>
    </rPh>
    <rPh sb="44" eb="45">
      <t>フク</t>
    </rPh>
    <rPh sb="49" eb="51">
      <t>イカ</t>
    </rPh>
    <rPh sb="51" eb="53">
      <t>ガイトウ</t>
    </rPh>
    <rPh sb="54" eb="56">
      <t>バアイ</t>
    </rPh>
    <rPh sb="57" eb="59">
      <t>センタク</t>
    </rPh>
    <phoneticPr fontId="1"/>
  </si>
  <si>
    <t>※基準日以降に勤務予定　</t>
    <rPh sb="1" eb="4">
      <t>キジュンビ</t>
    </rPh>
    <rPh sb="4" eb="6">
      <t>イコウ</t>
    </rPh>
    <rPh sb="7" eb="9">
      <t>キンム</t>
    </rPh>
    <rPh sb="9" eb="11">
      <t>ヨテイ</t>
    </rPh>
    <phoneticPr fontId="1"/>
  </si>
  <si>
    <t>≧</t>
    <phoneticPr fontId="1"/>
  </si>
  <si>
    <t>※収入（③）≧支出（⑤）となっているかを確認すること！！</t>
    <rPh sb="20" eb="22">
      <t>カクニン</t>
    </rPh>
    <phoneticPr fontId="1"/>
  </si>
  <si>
    <t>月１日現在</t>
    <rPh sb="0" eb="1">
      <t>ガツ</t>
    </rPh>
    <phoneticPr fontId="1"/>
  </si>
  <si>
    <t>（前期）令和 8年</t>
    <rPh sb="1" eb="3">
      <t>ゼンキ</t>
    </rPh>
    <phoneticPr fontId="1"/>
  </si>
  <si>
    <t>（後期）令和 8年</t>
    <rPh sb="1" eb="3">
      <t>コウキ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</si>
</sst>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24">
    <font>
      <sz val="11"/>
      <color theme="1"/>
      <name val="游ゴシック"/>
      <family val="2"/>
      <charset val="128"/>
      <scheme val="minor"/>
    </font>
    <font>
      <sz val="6"/>
      <name val="游ゴシック"/>
      <family val="2"/>
      <charset val="128"/>
      <scheme val="minor"/>
    </font>
    <font>
      <b/>
      <sz val="9"/>
      <color theme="1"/>
      <name val="ＭＳ Ｐゴシック"/>
      <family val="3"/>
      <charset val="128"/>
    </font>
    <font>
      <b/>
      <sz val="9"/>
      <color indexed="81"/>
      <name val="MS P ゴシック"/>
      <family val="3"/>
      <charset val="128"/>
    </font>
    <font>
      <sz val="9"/>
      <color indexed="81"/>
      <name val="MS P ゴシック"/>
      <family val="3"/>
      <charset val="128"/>
    </font>
    <font>
      <sz val="9"/>
      <color theme="1"/>
      <name val="ＭＳ Ｐゴシック"/>
      <family val="3"/>
      <charset val="128"/>
    </font>
    <font>
      <sz val="11"/>
      <color theme="1"/>
      <name val="ＭＳ Ｐゴシック"/>
      <family val="3"/>
      <charset val="128"/>
    </font>
    <font>
      <sz val="8"/>
      <color theme="1"/>
      <name val="ＭＳ Ｐゴシック"/>
      <family val="3"/>
      <charset val="128"/>
    </font>
    <font>
      <sz val="8"/>
      <color rgb="FFFF0000"/>
      <name val="ＭＳ Ｐゴシック"/>
      <family val="3"/>
      <charset val="128"/>
    </font>
    <font>
      <sz val="8"/>
      <name val="ＭＳ Ｐゴシック"/>
      <family val="3"/>
      <charset val="128"/>
    </font>
    <font>
      <b/>
      <sz val="18"/>
      <color theme="1"/>
      <name val="ＭＳ Ｐゴシック"/>
      <family val="3"/>
      <charset val="128"/>
    </font>
    <font>
      <b/>
      <sz val="11"/>
      <color theme="1"/>
      <name val="ＭＳ Ｐゴシック"/>
      <family val="3"/>
      <charset val="128"/>
    </font>
    <font>
      <sz val="11"/>
      <name val="ＭＳ Ｐゴシック"/>
      <family val="3"/>
      <charset val="128"/>
    </font>
    <font>
      <sz val="12"/>
      <color theme="1"/>
      <name val="ＭＳ Ｐゴシック"/>
      <family val="3"/>
      <charset val="128"/>
    </font>
    <font>
      <sz val="10"/>
      <color theme="1"/>
      <name val="ＭＳ Ｐゴシック"/>
      <family val="3"/>
      <charset val="128"/>
    </font>
    <font>
      <sz val="10"/>
      <name val="ＭＳ Ｐゴシック"/>
      <family val="3"/>
      <charset val="128"/>
    </font>
    <font>
      <b/>
      <sz val="16"/>
      <color theme="1"/>
      <name val="ＭＳ Ｐゴシック"/>
      <family val="3"/>
      <charset val="128"/>
    </font>
    <font>
      <b/>
      <sz val="12"/>
      <color theme="1"/>
      <name val="ＭＳ Ｐゴシック"/>
      <family val="3"/>
      <charset val="128"/>
    </font>
    <font>
      <sz val="16"/>
      <color theme="1"/>
      <name val="ＭＳ Ｐゴシック"/>
      <family val="3"/>
      <charset val="128"/>
    </font>
    <font>
      <b/>
      <sz val="11"/>
      <color rgb="FFFF0000"/>
      <name val="ＭＳ Ｐゴシック"/>
      <family val="3"/>
      <charset val="128"/>
    </font>
    <font>
      <b/>
      <u/>
      <sz val="12"/>
      <color theme="1"/>
      <name val="ＭＳ Ｐゴシック"/>
      <family val="3"/>
      <charset val="128"/>
    </font>
    <font>
      <sz val="12"/>
      <name val="ＭＳ Ｐゴシック"/>
      <family val="3"/>
      <charset val="128"/>
    </font>
    <font>
      <sz val="14"/>
      <color theme="1"/>
      <name val="ＭＳ Ｐゴシック"/>
      <family val="3"/>
      <charset val="128"/>
    </font>
    <font>
      <b/>
      <sz val="14"/>
      <color theme="1"/>
      <name val="ＭＳ Ｐゴシック"/>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theme="7" tint="0.79998168889431442"/>
        <bgColor indexed="64"/>
      </patternFill>
    </fill>
  </fills>
  <borders count="75">
    <border>
      <left/>
      <right/>
      <top/>
      <bottom/>
      <diagonal/>
    </border>
    <border>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n">
        <color auto="1"/>
      </left>
      <right/>
      <top/>
      <bottom/>
      <diagonal/>
    </border>
    <border diagonalUp="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diagonalUp="1">
      <left style="thin">
        <color auto="1"/>
      </left>
      <right/>
      <top style="thin">
        <color auto="1"/>
      </top>
      <bottom style="thin">
        <color auto="1"/>
      </bottom>
      <diagonal style="thin">
        <color auto="1"/>
      </diagonal>
    </border>
    <border>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top/>
      <bottom/>
      <diagonal/>
    </border>
    <border>
      <left style="double">
        <color auto="1"/>
      </left>
      <right style="thin">
        <color auto="1"/>
      </right>
      <top style="thin">
        <color auto="1"/>
      </top>
      <bottom style="thin">
        <color auto="1"/>
      </bottom>
      <diagonal/>
    </border>
    <border>
      <left style="double">
        <color auto="1"/>
      </left>
      <right/>
      <top style="thin">
        <color auto="1"/>
      </top>
      <bottom style="thin">
        <color auto="1"/>
      </bottom>
      <diagonal/>
    </border>
    <border>
      <left style="double">
        <color auto="1"/>
      </left>
      <right/>
      <top/>
      <bottom/>
      <diagonal/>
    </border>
    <border>
      <left style="double">
        <color auto="1"/>
      </left>
      <right/>
      <top style="thin">
        <color auto="1"/>
      </top>
      <bottom/>
      <diagonal/>
    </border>
    <border>
      <left style="double">
        <color auto="1"/>
      </left>
      <right/>
      <top style="thin">
        <color auto="1"/>
      </top>
      <bottom style="thick">
        <color auto="1"/>
      </bottom>
      <diagonal/>
    </border>
    <border>
      <left style="thin">
        <color auto="1"/>
      </left>
      <right style="thin">
        <color auto="1"/>
      </right>
      <top style="thin">
        <color auto="1"/>
      </top>
      <bottom style="double">
        <color auto="1"/>
      </bottom>
      <diagonal/>
    </border>
    <border>
      <left style="double">
        <color auto="1"/>
      </left>
      <right/>
      <top/>
      <bottom style="thin">
        <color auto="1"/>
      </bottom>
      <diagonal/>
    </border>
    <border>
      <left style="thin">
        <color auto="1"/>
      </left>
      <right/>
      <top style="thin">
        <color auto="1"/>
      </top>
      <bottom style="double">
        <color auto="1"/>
      </bottom>
      <diagonal/>
    </border>
    <border>
      <left style="double">
        <color auto="1"/>
      </left>
      <right style="thin">
        <color auto="1"/>
      </right>
      <top style="thin">
        <color auto="1"/>
      </top>
      <bottom style="double">
        <color auto="1"/>
      </bottom>
      <diagonal/>
    </border>
    <border>
      <left style="dashed">
        <color auto="1"/>
      </left>
      <right style="double">
        <color auto="1"/>
      </right>
      <top style="thin">
        <color auto="1"/>
      </top>
      <bottom style="thin">
        <color auto="1"/>
      </bottom>
      <diagonal/>
    </border>
    <border>
      <left style="dashed">
        <color auto="1"/>
      </left>
      <right style="double">
        <color auto="1"/>
      </right>
      <top style="thin">
        <color auto="1"/>
      </top>
      <bottom/>
      <diagonal/>
    </border>
    <border>
      <left style="dashed">
        <color auto="1"/>
      </left>
      <right style="double">
        <color auto="1"/>
      </right>
      <top/>
      <bottom/>
      <diagonal/>
    </border>
    <border>
      <left/>
      <right style="thin">
        <color auto="1"/>
      </right>
      <top style="thin">
        <color auto="1"/>
      </top>
      <bottom style="double">
        <color auto="1"/>
      </bottom>
      <diagonal/>
    </border>
    <border>
      <left style="double">
        <color auto="1"/>
      </left>
      <right/>
      <top style="thin">
        <color auto="1"/>
      </top>
      <bottom style="double">
        <color auto="1"/>
      </bottom>
      <diagonal/>
    </border>
    <border>
      <left style="double">
        <color auto="1"/>
      </left>
      <right/>
      <top style="thick">
        <color auto="1"/>
      </top>
      <bottom/>
      <diagonal/>
    </border>
    <border>
      <left/>
      <right style="thin">
        <color auto="1"/>
      </right>
      <top style="thick">
        <color auto="1"/>
      </top>
      <bottom/>
      <diagonal/>
    </border>
    <border>
      <left style="thin">
        <color auto="1"/>
      </left>
      <right/>
      <top style="thick">
        <color auto="1"/>
      </top>
      <bottom/>
      <diagonal/>
    </border>
    <border diagonalUp="1">
      <left style="double">
        <color auto="1"/>
      </left>
      <right/>
      <top style="thin">
        <color auto="1"/>
      </top>
      <bottom style="thin">
        <color auto="1"/>
      </bottom>
      <diagonal style="thin">
        <color auto="1"/>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double">
        <color auto="1"/>
      </right>
      <top style="thin">
        <color auto="1"/>
      </top>
      <bottom/>
      <diagonal/>
    </border>
    <border>
      <left style="thin">
        <color auto="1"/>
      </left>
      <right style="double">
        <color auto="1"/>
      </right>
      <top style="hair">
        <color auto="1"/>
      </top>
      <bottom style="thin">
        <color auto="1"/>
      </bottom>
      <diagonal/>
    </border>
    <border diagonalUp="1">
      <left style="thin">
        <color auto="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style="thin">
        <color auto="1"/>
      </bottom>
      <diagonal style="thin">
        <color auto="1"/>
      </diagonal>
    </border>
    <border diagonalUp="1">
      <left/>
      <right style="thin">
        <color auto="1"/>
      </right>
      <top/>
      <bottom style="thin">
        <color auto="1"/>
      </bottom>
      <diagonal style="thin">
        <color auto="1"/>
      </diagonal>
    </border>
    <border diagonalUp="1">
      <left style="double">
        <color auto="1"/>
      </left>
      <right/>
      <top style="thin">
        <color auto="1"/>
      </top>
      <bottom/>
      <diagonal style="thin">
        <color auto="1"/>
      </diagonal>
    </border>
    <border diagonalUp="1">
      <left style="double">
        <color auto="1"/>
      </left>
      <right/>
      <top/>
      <bottom style="thin">
        <color auto="1"/>
      </bottom>
      <diagonal style="thin">
        <color auto="1"/>
      </diagonal>
    </border>
    <border>
      <left style="dashed">
        <color auto="1"/>
      </left>
      <right style="double">
        <color auto="1"/>
      </right>
      <top/>
      <bottom style="thin">
        <color auto="1"/>
      </bottom>
      <diagonal/>
    </border>
    <border>
      <left style="thin">
        <color auto="1"/>
      </left>
      <right style="dashed">
        <color auto="1"/>
      </right>
      <top style="thin">
        <color auto="1"/>
      </top>
      <bottom/>
      <diagonal/>
    </border>
    <border>
      <left style="thin">
        <color auto="1"/>
      </left>
      <right style="dashed">
        <color auto="1"/>
      </right>
      <top/>
      <bottom/>
      <diagonal/>
    </border>
    <border>
      <left style="dashed">
        <color auto="1"/>
      </left>
      <right/>
      <top style="thin">
        <color auto="1"/>
      </top>
      <bottom style="thin">
        <color auto="1"/>
      </bottom>
      <diagonal/>
    </border>
    <border>
      <left style="double">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style="thin">
        <color auto="1"/>
      </left>
      <right style="double">
        <color auto="1"/>
      </right>
      <top/>
      <bottom style="thin">
        <color auto="1"/>
      </bottom>
      <diagonal/>
    </border>
    <border>
      <left style="dashed">
        <color auto="1"/>
      </left>
      <right style="double">
        <color auto="1"/>
      </right>
      <top style="dotted">
        <color auto="1"/>
      </top>
      <bottom style="dotted">
        <color auto="1"/>
      </bottom>
      <diagonal/>
    </border>
    <border>
      <left style="thin">
        <color auto="1"/>
      </left>
      <right style="double">
        <color auto="1"/>
      </right>
      <top style="double">
        <color auto="1"/>
      </top>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style="thin">
        <color auto="1"/>
      </left>
      <right style="thin">
        <color auto="1"/>
      </right>
      <top style="thin">
        <color auto="1"/>
      </top>
      <bottom/>
      <diagonal/>
    </border>
    <border>
      <left style="thin">
        <color auto="1"/>
      </left>
      <right style="double">
        <color auto="1"/>
      </right>
      <top style="thin">
        <color auto="1"/>
      </top>
      <bottom style="thin">
        <color auto="1"/>
      </bottom>
      <diagonal/>
    </border>
    <border>
      <left style="double">
        <color auto="1"/>
      </left>
      <right/>
      <top/>
      <bottom style="thick">
        <color auto="1"/>
      </bottom>
      <diagonal/>
    </border>
    <border>
      <left/>
      <right style="thin">
        <color auto="1"/>
      </right>
      <top/>
      <bottom style="thick">
        <color auto="1"/>
      </bottom>
      <diagonal/>
    </border>
    <border>
      <left style="thin">
        <color auto="1"/>
      </left>
      <right style="thin">
        <color auto="1"/>
      </right>
      <top/>
      <bottom/>
      <diagonal/>
    </border>
    <border>
      <left/>
      <right/>
      <top/>
      <bottom style="thick">
        <color auto="1"/>
      </bottom>
      <diagonal/>
    </border>
  </borders>
  <cellStyleXfs count="1">
    <xf numFmtId="0" fontId="0" fillId="0" borderId="0">
      <alignment vertical="center"/>
    </xf>
  </cellStyleXfs>
  <cellXfs count="192">
    <xf numFmtId="0" fontId="0" fillId="0" borderId="0" xfId="0">
      <alignment vertical="center"/>
    </xf>
    <xf numFmtId="0" fontId="5" fillId="0" borderId="0" xfId="0" applyFont="1">
      <alignment vertical="center"/>
    </xf>
    <xf numFmtId="0" fontId="6" fillId="0" borderId="0" xfId="0" applyFont="1">
      <alignment vertical="center"/>
    </xf>
    <xf numFmtId="0" fontId="6" fillId="0" borderId="0" xfId="0" applyFont="1" applyProtection="1">
      <alignment vertical="center"/>
      <protection locked="0"/>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right"/>
    </xf>
    <xf numFmtId="0" fontId="6" fillId="0" borderId="14" xfId="0" applyFont="1" applyBorder="1">
      <alignment vertical="center"/>
    </xf>
    <xf numFmtId="0" fontId="6" fillId="0" borderId="7" xfId="0" applyFont="1" applyBorder="1">
      <alignment vertical="center"/>
    </xf>
    <xf numFmtId="0" fontId="6" fillId="0" borderId="6" xfId="0" applyFont="1" applyBorder="1">
      <alignment vertical="center"/>
    </xf>
    <xf numFmtId="0" fontId="6" fillId="0" borderId="30" xfId="0" applyFont="1" applyBorder="1" applyAlignment="1">
      <alignment horizontal="center" vertical="center"/>
    </xf>
    <xf numFmtId="0" fontId="5" fillId="0" borderId="65" xfId="0" applyFont="1" applyBorder="1" applyAlignment="1">
      <alignment horizontal="left" vertical="center" wrapText="1"/>
    </xf>
    <xf numFmtId="0" fontId="5" fillId="4" borderId="49" xfId="0" applyFont="1" applyFill="1" applyBorder="1" applyAlignment="1">
      <alignment horizontal="left" vertical="center" wrapText="1"/>
    </xf>
    <xf numFmtId="0" fontId="5" fillId="0" borderId="48" xfId="0" applyFont="1" applyBorder="1" applyAlignment="1">
      <alignment horizontal="left" vertical="center" wrapText="1"/>
    </xf>
    <xf numFmtId="0" fontId="15" fillId="4" borderId="49" xfId="0" applyFont="1" applyFill="1" applyBorder="1" applyAlignment="1" applyProtection="1">
      <alignment horizontal="left" vertical="center" wrapText="1"/>
      <protection locked="0"/>
    </xf>
    <xf numFmtId="0" fontId="6" fillId="0" borderId="9" xfId="0" applyFont="1" applyBorder="1" applyAlignment="1">
      <alignment horizontal="left" vertical="center" wrapText="1"/>
    </xf>
    <xf numFmtId="0" fontId="12" fillId="0" borderId="0" xfId="0" applyFont="1">
      <alignment vertical="center"/>
    </xf>
    <xf numFmtId="0" fontId="5" fillId="0" borderId="33" xfId="0" applyFont="1" applyBorder="1" applyAlignment="1">
      <alignment horizontal="left" vertical="center" wrapText="1"/>
    </xf>
    <xf numFmtId="176" fontId="13" fillId="0" borderId="26" xfId="0" applyNumberFormat="1" applyFont="1" applyBorder="1" applyAlignment="1" applyProtection="1">
      <alignment horizontal="right" vertical="center"/>
      <protection locked="0"/>
    </xf>
    <xf numFmtId="0" fontId="6" fillId="0" borderId="8" xfId="0" applyFont="1" applyBorder="1" applyAlignment="1">
      <alignment horizontal="right" vertical="center"/>
    </xf>
    <xf numFmtId="176" fontId="13" fillId="0" borderId="9" xfId="0" applyNumberFormat="1" applyFont="1" applyBorder="1" applyAlignment="1" applyProtection="1">
      <alignment horizontal="right" vertical="center"/>
      <protection locked="0"/>
    </xf>
    <xf numFmtId="176" fontId="13" fillId="0" borderId="24" xfId="0" applyNumberFormat="1" applyFont="1" applyBorder="1" applyAlignment="1" applyProtection="1">
      <alignment horizontal="right" vertical="center"/>
      <protection locked="0"/>
    </xf>
    <xf numFmtId="0" fontId="6" fillId="0" borderId="4" xfId="0" applyFont="1" applyBorder="1" applyAlignment="1">
      <alignment horizontal="right" vertical="center"/>
    </xf>
    <xf numFmtId="176" fontId="13" fillId="0" borderId="3" xfId="0" applyNumberFormat="1" applyFont="1" applyBorder="1" applyAlignment="1" applyProtection="1">
      <alignment horizontal="right" vertical="center"/>
      <protection locked="0"/>
    </xf>
    <xf numFmtId="0" fontId="6" fillId="0" borderId="34" xfId="0" applyFont="1" applyBorder="1" applyAlignment="1">
      <alignment horizontal="left" vertical="center" wrapText="1"/>
    </xf>
    <xf numFmtId="176" fontId="13" fillId="0" borderId="25" xfId="0" applyNumberFormat="1" applyFont="1" applyBorder="1" applyAlignment="1" applyProtection="1">
      <alignment horizontal="right" vertical="center"/>
      <protection locked="0"/>
    </xf>
    <xf numFmtId="0" fontId="6" fillId="0" borderId="8" xfId="0" applyFont="1" applyBorder="1" applyAlignment="1">
      <alignment horizontal="center" vertical="center"/>
    </xf>
    <xf numFmtId="176" fontId="13" fillId="0" borderId="14" xfId="0" applyNumberFormat="1" applyFont="1" applyBorder="1" applyAlignment="1" applyProtection="1">
      <alignment horizontal="right" vertical="center"/>
      <protection locked="0"/>
    </xf>
    <xf numFmtId="0" fontId="6" fillId="0" borderId="64" xfId="0" applyFont="1" applyBorder="1" applyAlignment="1">
      <alignment horizontal="left" vertical="center" wrapText="1"/>
    </xf>
    <xf numFmtId="176" fontId="13" fillId="0" borderId="60" xfId="0" applyNumberFormat="1" applyFont="1" applyBorder="1" applyAlignment="1" applyProtection="1">
      <alignment horizontal="right" vertical="center"/>
      <protection locked="0"/>
    </xf>
    <xf numFmtId="0" fontId="6" fillId="0" borderId="61" xfId="0" applyFont="1" applyBorder="1" applyAlignment="1">
      <alignment horizontal="center" vertical="center"/>
    </xf>
    <xf numFmtId="176" fontId="13" fillId="0" borderId="62" xfId="0" applyNumberFormat="1" applyFont="1" applyBorder="1" applyAlignment="1" applyProtection="1">
      <alignment horizontal="right" vertical="center"/>
      <protection locked="0"/>
    </xf>
    <xf numFmtId="0" fontId="6" fillId="0" borderId="56" xfId="0" applyFont="1" applyBorder="1" applyAlignment="1">
      <alignment vertical="center" wrapText="1"/>
    </xf>
    <xf numFmtId="176" fontId="13" fillId="0" borderId="29" xfId="0" applyNumberFormat="1" applyFont="1" applyBorder="1" applyAlignment="1" applyProtection="1">
      <alignment horizontal="right" vertical="center"/>
      <protection locked="0"/>
    </xf>
    <xf numFmtId="0" fontId="6" fillId="0" borderId="6" xfId="0" applyFont="1" applyBorder="1" applyAlignment="1">
      <alignment horizontal="center" vertical="center"/>
    </xf>
    <xf numFmtId="176" fontId="13" fillId="0" borderId="10" xfId="0" applyNumberFormat="1" applyFont="1" applyBorder="1" applyAlignment="1" applyProtection="1">
      <alignment horizontal="right" vertical="center"/>
      <protection locked="0"/>
    </xf>
    <xf numFmtId="0" fontId="6" fillId="0" borderId="3" xfId="0" applyFont="1" applyBorder="1">
      <alignment vertical="center"/>
    </xf>
    <xf numFmtId="0" fontId="6" fillId="0" borderId="4" xfId="0" applyFont="1" applyBorder="1">
      <alignment vertical="center"/>
    </xf>
    <xf numFmtId="0" fontId="11" fillId="2" borderId="1" xfId="0" applyFont="1" applyFill="1" applyBorder="1" applyAlignment="1">
      <alignment horizontal="right" vertical="center" textRotation="255"/>
    </xf>
    <xf numFmtId="0" fontId="14" fillId="0" borderId="32" xfId="0" applyFont="1" applyBorder="1">
      <alignment vertical="center"/>
    </xf>
    <xf numFmtId="0" fontId="6" fillId="0" borderId="9" xfId="0" applyFont="1" applyBorder="1" applyAlignment="1">
      <alignment horizontal="center" vertical="center"/>
    </xf>
    <xf numFmtId="176" fontId="13" fillId="0" borderId="37" xfId="0" applyNumberFormat="1" applyFont="1" applyBorder="1" applyAlignment="1" applyProtection="1">
      <alignment horizontal="right" vertical="center"/>
      <protection locked="0"/>
    </xf>
    <xf numFmtId="0" fontId="6" fillId="0" borderId="38" xfId="0" applyFont="1" applyBorder="1" applyAlignment="1">
      <alignment horizontal="right" vertical="center"/>
    </xf>
    <xf numFmtId="176" fontId="13" fillId="0" borderId="39" xfId="0" applyNumberFormat="1" applyFont="1" applyBorder="1" applyAlignment="1" applyProtection="1">
      <alignment horizontal="right" vertical="center"/>
      <protection locked="0"/>
    </xf>
    <xf numFmtId="0" fontId="13" fillId="0" borderId="14" xfId="0" applyFont="1" applyBorder="1" applyAlignment="1">
      <alignment horizontal="center" vertical="center"/>
    </xf>
    <xf numFmtId="0" fontId="6" fillId="0" borderId="34" xfId="0" applyFont="1" applyBorder="1" applyAlignment="1">
      <alignment vertical="center" wrapText="1"/>
    </xf>
    <xf numFmtId="0" fontId="6" fillId="0" borderId="7" xfId="0" applyFont="1" applyBorder="1" applyAlignment="1">
      <alignment horizontal="right" vertical="center"/>
    </xf>
    <xf numFmtId="0" fontId="5" fillId="0" borderId="3" xfId="0" applyFont="1" applyBorder="1" applyAlignment="1" applyProtection="1">
      <alignment vertical="center" wrapText="1"/>
      <protection locked="0"/>
    </xf>
    <xf numFmtId="0" fontId="6" fillId="0" borderId="3" xfId="0" applyFont="1" applyBorder="1" applyAlignment="1">
      <alignment horizontal="center" vertical="center" wrapText="1"/>
    </xf>
    <xf numFmtId="0" fontId="6" fillId="0" borderId="32" xfId="0" applyFont="1" applyBorder="1" applyAlignment="1">
      <alignment vertical="center" wrapText="1"/>
    </xf>
    <xf numFmtId="0" fontId="5" fillId="0" borderId="10" xfId="0" applyFont="1" applyBorder="1" applyAlignment="1" applyProtection="1">
      <alignment vertical="center" wrapText="1"/>
      <protection locked="0"/>
    </xf>
    <xf numFmtId="0" fontId="6" fillId="0" borderId="6" xfId="0" applyFont="1" applyBorder="1" applyAlignment="1">
      <alignment horizontal="right" vertical="center"/>
    </xf>
    <xf numFmtId="0" fontId="13" fillId="0" borderId="3" xfId="0" applyFont="1" applyBorder="1" applyAlignment="1">
      <alignment horizontal="center" vertical="center"/>
    </xf>
    <xf numFmtId="0" fontId="6" fillId="0" borderId="3" xfId="0" applyFont="1" applyBorder="1" applyAlignment="1" applyProtection="1">
      <alignment vertical="center" wrapText="1"/>
      <protection locked="0"/>
    </xf>
    <xf numFmtId="176" fontId="13" fillId="0" borderId="24" xfId="0" applyNumberFormat="1" applyFont="1" applyBorder="1" applyProtection="1">
      <alignment vertical="center"/>
      <protection locked="0"/>
    </xf>
    <xf numFmtId="176" fontId="13" fillId="0" borderId="3" xfId="0" applyNumberFormat="1" applyFont="1" applyBorder="1" applyProtection="1">
      <alignment vertical="center"/>
      <protection locked="0"/>
    </xf>
    <xf numFmtId="3" fontId="17" fillId="0" borderId="24" xfId="0" applyNumberFormat="1" applyFont="1" applyBorder="1" applyAlignment="1" applyProtection="1">
      <alignment horizontal="right" vertical="center"/>
      <protection locked="0"/>
    </xf>
    <xf numFmtId="0" fontId="13" fillId="0" borderId="3" xfId="0" applyFont="1" applyBorder="1" applyAlignment="1" applyProtection="1">
      <alignment horizontal="right" vertical="center"/>
      <protection locked="0"/>
    </xf>
    <xf numFmtId="0" fontId="6" fillId="0" borderId="8" xfId="0" applyFont="1" applyBorder="1">
      <alignment vertical="center"/>
    </xf>
    <xf numFmtId="0" fontId="6" fillId="0" borderId="3" xfId="0" applyFont="1" applyBorder="1" applyAlignment="1">
      <alignment vertical="center" wrapText="1"/>
    </xf>
    <xf numFmtId="0" fontId="6" fillId="0" borderId="4" xfId="0" applyFont="1" applyBorder="1" applyAlignment="1">
      <alignment horizontal="right" vertical="center" textRotation="255"/>
    </xf>
    <xf numFmtId="0" fontId="6" fillId="0" borderId="19" xfId="0" applyFont="1" applyBorder="1">
      <alignment vertical="center"/>
    </xf>
    <xf numFmtId="0" fontId="11" fillId="3" borderId="21" xfId="0" applyFont="1" applyFill="1" applyBorder="1" applyAlignment="1">
      <alignment vertical="center" textRotation="255"/>
    </xf>
    <xf numFmtId="0" fontId="6" fillId="0" borderId="22" xfId="0" applyFont="1" applyBorder="1">
      <alignment vertical="center"/>
    </xf>
    <xf numFmtId="0" fontId="14" fillId="0" borderId="43" xfId="0" applyFont="1" applyBorder="1" applyAlignment="1">
      <alignment horizontal="center" vertical="center"/>
    </xf>
    <xf numFmtId="0" fontId="6" fillId="0" borderId="44" xfId="0" applyFont="1" applyBorder="1">
      <alignment vertical="center"/>
    </xf>
    <xf numFmtId="176" fontId="11" fillId="0" borderId="41" xfId="0" applyNumberFormat="1" applyFont="1" applyFill="1" applyBorder="1" applyAlignment="1">
      <alignment horizontal="center" vertical="center"/>
    </xf>
    <xf numFmtId="0" fontId="20" fillId="0" borderId="0" xfId="0" applyFont="1">
      <alignment vertical="center"/>
    </xf>
    <xf numFmtId="0" fontId="6" fillId="0" borderId="8" xfId="0" applyFont="1" applyBorder="1" applyAlignment="1">
      <alignment horizontal="right" vertical="center"/>
    </xf>
    <xf numFmtId="176" fontId="13" fillId="0" borderId="9" xfId="0" applyNumberFormat="1" applyFont="1" applyBorder="1" applyAlignment="1" applyProtection="1">
      <alignment vertical="center"/>
      <protection locked="0"/>
    </xf>
    <xf numFmtId="0" fontId="13" fillId="0" borderId="10" xfId="0" applyFont="1" applyBorder="1" applyAlignment="1">
      <alignment vertical="center" wrapText="1"/>
    </xf>
    <xf numFmtId="176" fontId="13" fillId="0" borderId="46" xfId="0" applyNumberFormat="1" applyFont="1" applyBorder="1" applyAlignment="1" applyProtection="1">
      <alignment vertical="center"/>
      <protection locked="0"/>
    </xf>
    <xf numFmtId="0" fontId="6" fillId="0" borderId="42" xfId="0" applyFont="1" applyBorder="1" applyAlignment="1">
      <alignment horizontal="center" vertical="center"/>
    </xf>
    <xf numFmtId="0" fontId="19" fillId="0" borderId="0" xfId="0" applyFont="1" applyAlignment="1">
      <alignment horizontal="left"/>
    </xf>
    <xf numFmtId="0" fontId="6"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vertical="center"/>
    </xf>
    <xf numFmtId="0" fontId="6" fillId="0" borderId="70" xfId="0" applyFont="1" applyBorder="1" applyAlignment="1" applyProtection="1">
      <alignment horizontal="center" vertical="center" wrapText="1"/>
      <protection locked="0"/>
    </xf>
    <xf numFmtId="0" fontId="10" fillId="0" borderId="0" xfId="0" applyFont="1" applyAlignment="1">
      <alignment horizontal="left" vertical="center"/>
    </xf>
    <xf numFmtId="0" fontId="6" fillId="0" borderId="30"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28" xfId="0" applyFont="1" applyBorder="1" applyAlignment="1">
      <alignment horizontal="center" vertical="center"/>
    </xf>
    <xf numFmtId="0" fontId="21" fillId="0" borderId="48" xfId="0" applyFont="1" applyBorder="1" applyAlignment="1" applyProtection="1">
      <alignment horizontal="left" vertical="center" wrapText="1"/>
      <protection locked="0"/>
    </xf>
    <xf numFmtId="0" fontId="21" fillId="0" borderId="63" xfId="0" applyFont="1" applyBorder="1" applyAlignment="1" applyProtection="1">
      <alignment horizontal="left" vertical="center" wrapText="1"/>
      <protection locked="0"/>
    </xf>
    <xf numFmtId="0" fontId="11" fillId="0" borderId="69" xfId="0" applyFont="1" applyBorder="1" applyAlignment="1">
      <alignment horizontal="center" vertical="center"/>
    </xf>
    <xf numFmtId="0" fontId="11" fillId="0" borderId="73" xfId="0" applyFont="1" applyBorder="1" applyAlignment="1">
      <alignment horizontal="center" vertical="center"/>
    </xf>
    <xf numFmtId="0" fontId="11" fillId="0" borderId="16" xfId="0" applyFont="1" applyBorder="1" applyAlignment="1">
      <alignment horizontal="center" vertical="center"/>
    </xf>
    <xf numFmtId="0" fontId="6" fillId="0" borderId="48" xfId="0" applyFont="1" applyBorder="1" applyAlignment="1" applyProtection="1">
      <alignment horizontal="center" vertical="center" wrapText="1"/>
      <protection locked="0"/>
    </xf>
    <xf numFmtId="0" fontId="6" fillId="0" borderId="63" xfId="0" applyFont="1" applyBorder="1" applyAlignment="1" applyProtection="1">
      <alignment horizontal="center" vertical="center" wrapText="1"/>
      <protection locked="0"/>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176" fontId="13" fillId="0" borderId="26" xfId="0" applyNumberFormat="1" applyFont="1" applyBorder="1" applyAlignment="1">
      <alignment horizontal="right" vertical="center"/>
    </xf>
    <xf numFmtId="0" fontId="13" fillId="0" borderId="46" xfId="0" applyFont="1" applyBorder="1" applyAlignment="1">
      <alignment horizontal="right" vertical="center"/>
    </xf>
    <xf numFmtId="0" fontId="13" fillId="0" borderId="71" xfId="0" applyFont="1" applyBorder="1" applyAlignment="1">
      <alignment horizontal="right" vertical="center"/>
    </xf>
    <xf numFmtId="0" fontId="13" fillId="0" borderId="74" xfId="0" applyFont="1" applyBorder="1" applyAlignment="1">
      <alignment horizontal="right" vertical="center"/>
    </xf>
    <xf numFmtId="176" fontId="13" fillId="0" borderId="8" xfId="0" applyNumberFormat="1" applyFont="1" applyBorder="1" applyAlignment="1">
      <alignment horizontal="center" vertical="center"/>
    </xf>
    <xf numFmtId="176" fontId="13" fillId="0" borderId="72" xfId="0" applyNumberFormat="1" applyFont="1" applyBorder="1" applyAlignment="1">
      <alignment horizontal="center" vertical="center"/>
    </xf>
    <xf numFmtId="176" fontId="13" fillId="0" borderId="26" xfId="0" applyNumberFormat="1" applyFont="1" applyBorder="1" applyAlignment="1" applyProtection="1">
      <alignment horizontal="right" vertical="center"/>
      <protection locked="0"/>
    </xf>
    <xf numFmtId="176" fontId="13" fillId="0" borderId="29" xfId="0" applyNumberFormat="1" applyFont="1" applyBorder="1" applyAlignment="1" applyProtection="1">
      <alignment horizontal="right" vertical="center"/>
      <protection locked="0"/>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176" fontId="13" fillId="0" borderId="46" xfId="0" applyNumberFormat="1" applyFont="1" applyBorder="1" applyAlignment="1" applyProtection="1">
      <alignment horizontal="right" vertical="center"/>
      <protection locked="0"/>
    </xf>
    <xf numFmtId="176" fontId="13" fillId="0" borderId="0" xfId="0" applyNumberFormat="1" applyFont="1" applyBorder="1" applyAlignment="1" applyProtection="1">
      <alignment horizontal="right" vertical="center"/>
      <protection locked="0"/>
    </xf>
    <xf numFmtId="176" fontId="13" fillId="0" borderId="47" xfId="0" applyNumberFormat="1" applyFont="1" applyBorder="1" applyAlignment="1" applyProtection="1">
      <alignment horizontal="right" vertical="center"/>
      <protection locked="0"/>
    </xf>
    <xf numFmtId="0" fontId="13" fillId="0" borderId="2" xfId="0" applyFont="1" applyBorder="1" applyAlignment="1">
      <alignment horizontal="left" vertical="center"/>
    </xf>
    <xf numFmtId="0" fontId="6" fillId="0" borderId="3" xfId="0" applyFont="1" applyBorder="1" applyAlignment="1">
      <alignment horizontal="left" vertical="center"/>
    </xf>
    <xf numFmtId="0" fontId="6" fillId="0" borderId="33" xfId="0" applyFont="1" applyBorder="1" applyAlignment="1">
      <alignment vertical="center" wrapText="1"/>
    </xf>
    <xf numFmtId="0" fontId="6" fillId="0" borderId="56" xfId="0" applyFont="1" applyBorder="1" applyAlignment="1">
      <alignment vertical="center" wrapText="1"/>
    </xf>
    <xf numFmtId="0" fontId="6" fillId="0" borderId="8" xfId="0" applyFont="1" applyBorder="1" applyAlignment="1">
      <alignment horizontal="right" vertical="center"/>
    </xf>
    <xf numFmtId="0" fontId="6" fillId="0" borderId="6" xfId="0" applyFont="1" applyBorder="1" applyAlignment="1">
      <alignment horizontal="right" vertical="center"/>
    </xf>
    <xf numFmtId="0" fontId="6" fillId="0" borderId="9"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right" vertical="center"/>
    </xf>
    <xf numFmtId="177" fontId="17" fillId="3" borderId="20" xfId="0" applyNumberFormat="1" applyFont="1" applyFill="1" applyBorder="1" applyAlignment="1">
      <alignment horizontal="right" vertical="center"/>
    </xf>
    <xf numFmtId="177" fontId="17" fillId="3" borderId="21" xfId="0" applyNumberFormat="1" applyFont="1" applyFill="1" applyBorder="1" applyAlignment="1">
      <alignment horizontal="right" vertical="center"/>
    </xf>
    <xf numFmtId="0" fontId="6" fillId="0" borderId="1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left" vertical="center" wrapText="1"/>
    </xf>
    <xf numFmtId="0" fontId="6" fillId="0" borderId="10" xfId="0" applyFont="1" applyBorder="1" applyAlignment="1">
      <alignment horizontal="left" vertical="center" wrapText="1"/>
    </xf>
    <xf numFmtId="0" fontId="6" fillId="0" borderId="24"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34" xfId="0" applyFont="1" applyBorder="1" applyAlignment="1">
      <alignment vertical="center" wrapText="1"/>
    </xf>
    <xf numFmtId="176" fontId="13" fillId="0" borderId="25" xfId="0" applyNumberFormat="1" applyFont="1" applyBorder="1" applyAlignment="1" applyProtection="1">
      <alignment horizontal="right" vertical="center"/>
      <protection locked="0"/>
    </xf>
    <xf numFmtId="176" fontId="13" fillId="0" borderId="9" xfId="0" applyNumberFormat="1" applyFont="1" applyBorder="1" applyAlignment="1" applyProtection="1">
      <alignment horizontal="right" vertical="center"/>
      <protection locked="0"/>
    </xf>
    <xf numFmtId="176" fontId="13" fillId="0" borderId="14" xfId="0" applyNumberFormat="1" applyFont="1" applyBorder="1" applyAlignment="1" applyProtection="1">
      <alignment horizontal="right" vertical="center"/>
      <protection locked="0"/>
    </xf>
    <xf numFmtId="176" fontId="13" fillId="0" borderId="10" xfId="0" applyNumberFormat="1" applyFont="1" applyBorder="1" applyAlignment="1" applyProtection="1">
      <alignment horizontal="right" vertical="center"/>
      <protection locked="0"/>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13" fillId="0" borderId="3" xfId="0" applyFont="1" applyBorder="1" applyAlignment="1">
      <alignment horizontal="center" vertical="center"/>
    </xf>
    <xf numFmtId="0" fontId="6" fillId="0" borderId="3" xfId="0" applyFont="1" applyBorder="1" applyAlignment="1">
      <alignment horizontal="center" vertical="center"/>
    </xf>
    <xf numFmtId="176" fontId="11" fillId="3" borderId="59" xfId="0" applyNumberFormat="1" applyFont="1" applyFill="1" applyBorder="1" applyAlignment="1">
      <alignment horizontal="center" vertical="center"/>
    </xf>
    <xf numFmtId="176" fontId="11" fillId="3" borderId="5" xfId="0" applyNumberFormat="1" applyFont="1" applyFill="1" applyBorder="1" applyAlignment="1">
      <alignment horizontal="center" vertical="center"/>
    </xf>
    <xf numFmtId="176" fontId="11" fillId="3" borderId="4" xfId="0" applyNumberFormat="1" applyFont="1" applyFill="1" applyBorder="1" applyAlignment="1">
      <alignment horizontal="center" vertical="center"/>
    </xf>
    <xf numFmtId="3" fontId="13" fillId="0" borderId="27" xfId="0" applyNumberFormat="1" applyFont="1" applyBorder="1" applyAlignment="1">
      <alignment horizontal="right" vertical="center"/>
    </xf>
    <xf numFmtId="3" fontId="13" fillId="0" borderId="18" xfId="0" applyNumberFormat="1" applyFont="1" applyBorder="1" applyAlignment="1">
      <alignment horizontal="right" vertical="center"/>
    </xf>
    <xf numFmtId="0" fontId="6" fillId="0" borderId="2" xfId="0" applyFont="1" applyBorder="1" applyAlignment="1">
      <alignment horizontal="left" vertical="center"/>
    </xf>
    <xf numFmtId="176" fontId="13" fillId="0" borderId="23"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3" xfId="0" applyNumberFormat="1" applyFont="1" applyBorder="1" applyAlignment="1">
      <alignment horizontal="right" vertical="center"/>
    </xf>
    <xf numFmtId="177" fontId="17" fillId="0" borderId="23" xfId="0" applyNumberFormat="1" applyFont="1" applyBorder="1" applyAlignment="1">
      <alignment horizontal="right" vertical="center"/>
    </xf>
    <xf numFmtId="177" fontId="17" fillId="0" borderId="2" xfId="0" applyNumberFormat="1" applyFont="1" applyBorder="1" applyAlignment="1">
      <alignment horizontal="right" vertical="center"/>
    </xf>
    <xf numFmtId="177" fontId="17" fillId="0" borderId="3" xfId="0" applyNumberFormat="1" applyFont="1" applyBorder="1" applyAlignment="1">
      <alignment horizontal="right"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48" xfId="0" applyFont="1" applyBorder="1" applyAlignment="1" applyProtection="1">
      <alignment horizontal="left" vertical="center" wrapText="1"/>
      <protection locked="0"/>
    </xf>
    <xf numFmtId="0" fontId="14" fillId="0" borderId="63" xfId="0" applyFont="1" applyBorder="1" applyAlignment="1" applyProtection="1">
      <alignment horizontal="left"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13" fillId="0" borderId="2" xfId="0" applyFont="1" applyBorder="1" applyAlignment="1">
      <alignment horizontal="center" vertical="center"/>
    </xf>
    <xf numFmtId="0" fontId="6" fillId="0" borderId="40" xfId="0" applyFont="1" applyBorder="1" applyAlignment="1">
      <alignment horizontal="center" vertical="center"/>
    </xf>
    <xf numFmtId="177" fontId="17" fillId="2" borderId="11" xfId="0" applyNumberFormat="1" applyFont="1" applyFill="1" applyBorder="1" applyAlignment="1">
      <alignment horizontal="right" vertical="center"/>
    </xf>
    <xf numFmtId="177" fontId="17" fillId="2" borderId="12" xfId="0" applyNumberFormat="1" applyFont="1" applyFill="1" applyBorder="1" applyAlignment="1">
      <alignment horizontal="right" vertical="center"/>
    </xf>
    <xf numFmtId="177" fontId="17" fillId="2" borderId="13" xfId="0" applyNumberFormat="1" applyFont="1" applyFill="1" applyBorder="1" applyAlignment="1">
      <alignment horizontal="right" vertical="center"/>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56" xfId="0" applyFont="1" applyBorder="1" applyAlignment="1">
      <alignment horizontal="left" vertical="center" wrapText="1"/>
    </xf>
    <xf numFmtId="0" fontId="13" fillId="0" borderId="57" xfId="0" applyFont="1" applyBorder="1" applyAlignment="1">
      <alignment horizontal="center" vertical="center"/>
    </xf>
    <xf numFmtId="0" fontId="6" fillId="0" borderId="58" xfId="0" applyFont="1" applyBorder="1" applyAlignment="1">
      <alignment horizontal="center" vertical="center"/>
    </xf>
    <xf numFmtId="0" fontId="6" fillId="0" borderId="41" xfId="0" applyFont="1" applyBorder="1" applyAlignment="1">
      <alignment horizontal="center" vertical="center"/>
    </xf>
    <xf numFmtId="0" fontId="6" fillId="0" borderId="31" xfId="0" applyFont="1" applyBorder="1" applyAlignment="1">
      <alignment horizontal="center" vertical="center"/>
    </xf>
    <xf numFmtId="0" fontId="6" fillId="0" borderId="47"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xf>
    <xf numFmtId="0" fontId="6" fillId="0" borderId="67" xfId="0" applyFont="1" applyBorder="1" applyAlignment="1">
      <alignment horizontal="center" vertical="center"/>
    </xf>
    <xf numFmtId="176" fontId="13" fillId="0" borderId="68" xfId="0" applyNumberFormat="1" applyFont="1" applyBorder="1" applyAlignment="1" applyProtection="1">
      <alignment horizontal="right" vertical="center"/>
      <protection locked="0"/>
    </xf>
    <xf numFmtId="176" fontId="13" fillId="0" borderId="66" xfId="0" applyNumberFormat="1" applyFont="1" applyBorder="1" applyAlignment="1" applyProtection="1">
      <alignment horizontal="right" vertical="center"/>
      <protection locked="0"/>
    </xf>
    <xf numFmtId="0" fontId="13" fillId="0" borderId="58"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43</xdr:row>
      <xdr:rowOff>114299</xdr:rowOff>
    </xdr:from>
    <xdr:to>
      <xdr:col>5</xdr:col>
      <xdr:colOff>228601</xdr:colOff>
      <xdr:row>63</xdr:row>
      <xdr:rowOff>119902</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261" b="6261"/>
        <a:stretch/>
      </xdr:blipFill>
      <xdr:spPr>
        <a:xfrm>
          <a:off x="552451" y="22345649"/>
          <a:ext cx="3295650" cy="3476625"/>
        </a:xfrm>
        <a:prstGeom prst="rect">
          <a:avLst/>
        </a:prstGeom>
      </xdr:spPr>
    </xdr:pic>
    <xdr:clientData/>
  </xdr:twoCellAnchor>
  <xdr:twoCellAnchor>
    <xdr:from>
      <xdr:col>2</xdr:col>
      <xdr:colOff>496237</xdr:colOff>
      <xdr:row>54</xdr:row>
      <xdr:rowOff>148678</xdr:rowOff>
    </xdr:from>
    <xdr:to>
      <xdr:col>14</xdr:col>
      <xdr:colOff>270258</xdr:colOff>
      <xdr:row>63</xdr:row>
      <xdr:rowOff>142879</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210612" y="17255578"/>
          <a:ext cx="8489396" cy="1537251"/>
          <a:chOff x="1336983" y="23484704"/>
          <a:chExt cx="7810575" cy="2177019"/>
        </a:xfrm>
      </xdr:grpSpPr>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52754" b="21254"/>
          <a:stretch/>
        </xdr:blipFill>
        <xdr:spPr bwMode="auto">
          <a:xfrm>
            <a:off x="4286250" y="23831550"/>
            <a:ext cx="4861308" cy="1143000"/>
          </a:xfrm>
          <a:prstGeom prst="rect">
            <a:avLst/>
          </a:prstGeom>
          <a:ln>
            <a:noFill/>
          </a:ln>
          <a:extLst>
            <a:ext uri="{53640926-AAD7-44D8-BBD7-CCE9431645EC}">
              <a14:shadowObscured xmlns:a14="http://schemas.microsoft.com/office/drawing/2010/main"/>
            </a:ext>
          </a:extLst>
        </xdr:spPr>
      </xdr:pic>
      <xdr:cxnSp macro="">
        <xdr:nvCxnSpPr>
          <xdr:cNvPr id="39" name="直線矢印コネクタ 38">
            <a:extLst>
              <a:ext uri="{FF2B5EF4-FFF2-40B4-BE49-F238E27FC236}">
                <a16:creationId xmlns:a16="http://schemas.microsoft.com/office/drawing/2014/main" id="{00000000-0008-0000-0000-000027000000}"/>
              </a:ext>
            </a:extLst>
          </xdr:cNvPr>
          <xdr:cNvCxnSpPr>
            <a:stCxn id="47" idx="3"/>
          </xdr:cNvCxnSpPr>
        </xdr:nvCxnSpPr>
        <xdr:spPr>
          <a:xfrm flipV="1">
            <a:off x="3817586" y="24473690"/>
            <a:ext cx="2796247" cy="1092784"/>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 name="直線矢印コネクタ 43">
            <a:extLst>
              <a:ext uri="{FF2B5EF4-FFF2-40B4-BE49-F238E27FC236}">
                <a16:creationId xmlns:a16="http://schemas.microsoft.com/office/drawing/2014/main" id="{00000000-0008-0000-0000-00002C000000}"/>
              </a:ext>
            </a:extLst>
          </xdr:cNvPr>
          <xdr:cNvCxnSpPr>
            <a:stCxn id="46" idx="3"/>
          </xdr:cNvCxnSpPr>
        </xdr:nvCxnSpPr>
        <xdr:spPr>
          <a:xfrm>
            <a:off x="2479983" y="23579953"/>
            <a:ext cx="4130367" cy="771524"/>
          </a:xfrm>
          <a:prstGeom prst="straightConnector1">
            <a:avLst/>
          </a:prstGeom>
          <a:ln w="38100">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336983" y="23484704"/>
            <a:ext cx="1143000" cy="190500"/>
          </a:xfrm>
          <a:prstGeom prst="rect">
            <a:avLst/>
          </a:prstGeom>
          <a:noFill/>
          <a:ln w="3810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2548400" y="25471223"/>
            <a:ext cx="1269185" cy="1905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5</xdr:col>
          <xdr:colOff>600075</xdr:colOff>
          <xdr:row>10</xdr:row>
          <xdr:rowOff>85725</xdr:rowOff>
        </xdr:from>
        <xdr:to>
          <xdr:col>5</xdr:col>
          <xdr:colOff>885825</xdr:colOff>
          <xdr:row>10</xdr:row>
          <xdr:rowOff>333375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xdr:row>
          <xdr:rowOff>133350</xdr:rowOff>
        </xdr:from>
        <xdr:to>
          <xdr:col>5</xdr:col>
          <xdr:colOff>66675</xdr:colOff>
          <xdr:row>3</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0</xdr:row>
          <xdr:rowOff>133350</xdr:rowOff>
        </xdr:from>
        <xdr:to>
          <xdr:col>5</xdr:col>
          <xdr:colOff>66675</xdr:colOff>
          <xdr:row>2</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1323975</xdr:colOff>
          <xdr:row>15</xdr:row>
          <xdr:rowOff>19050</xdr:rowOff>
        </xdr:from>
        <xdr:to>
          <xdr:col>2</xdr:col>
          <xdr:colOff>1533525</xdr:colOff>
          <xdr:row>15</xdr:row>
          <xdr:rowOff>209550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6"/>
  <sheetViews>
    <sheetView tabSelected="1" view="pageBreakPreview" topLeftCell="A10" zoomScaleNormal="100" zoomScaleSheetLayoutView="100" workbookViewId="0">
      <selection activeCell="C21" sqref="C21:C22"/>
    </sheetView>
  </sheetViews>
  <sheetFormatPr defaultRowHeight="13.5"/>
  <cols>
    <col min="1" max="1" width="6.25" style="2" customWidth="1"/>
    <col min="2" max="2" width="3.125" style="2" customWidth="1"/>
    <col min="3" max="3" width="23.125" style="2" customWidth="1"/>
    <col min="4" max="4" width="12" style="2" customWidth="1"/>
    <col min="5" max="5" width="3" style="2" customWidth="1"/>
    <col min="6" max="6" width="12" style="2" customWidth="1"/>
    <col min="7" max="7" width="3" style="2" customWidth="1"/>
    <col min="8" max="8" width="4.875" style="2" customWidth="1"/>
    <col min="9" max="9" width="12.5" style="2" customWidth="1"/>
    <col min="10" max="10" width="13.875" style="2" customWidth="1"/>
    <col min="11" max="11" width="12" style="2" customWidth="1"/>
    <col min="12" max="12" width="3" style="2" customWidth="1"/>
    <col min="13" max="13" width="12" style="2" customWidth="1"/>
    <col min="14" max="14" width="3" style="2" customWidth="1"/>
    <col min="15" max="15" width="4.25" style="2" customWidth="1"/>
    <col min="16" max="16384" width="9" style="2"/>
  </cols>
  <sheetData>
    <row r="1" spans="2:14">
      <c r="B1" s="1" t="s">
        <v>0</v>
      </c>
      <c r="E1" s="3"/>
      <c r="F1" s="3"/>
      <c r="N1" s="4" t="s">
        <v>1</v>
      </c>
    </row>
    <row r="2" spans="2:14" ht="13.5" customHeight="1">
      <c r="B2" s="5" t="s">
        <v>54</v>
      </c>
      <c r="E2" s="3" t="s">
        <v>2</v>
      </c>
      <c r="F2" s="3"/>
      <c r="H2" s="78" t="s">
        <v>3</v>
      </c>
      <c r="I2" s="78"/>
      <c r="J2" s="78"/>
    </row>
    <row r="3" spans="2:14" ht="13.5" customHeight="1">
      <c r="E3" s="3" t="s">
        <v>4</v>
      </c>
      <c r="F3" s="3"/>
      <c r="H3" s="78"/>
      <c r="I3" s="78"/>
      <c r="J3" s="78"/>
      <c r="K3" s="75" t="s">
        <v>73</v>
      </c>
      <c r="L3" s="76">
        <v>4</v>
      </c>
      <c r="M3" s="76" t="s">
        <v>72</v>
      </c>
      <c r="N3" s="74"/>
    </row>
    <row r="4" spans="2:14">
      <c r="E4" s="3" t="s">
        <v>5</v>
      </c>
      <c r="F4" s="3"/>
      <c r="K4" s="75" t="s">
        <v>74</v>
      </c>
      <c r="L4" s="76">
        <v>10</v>
      </c>
      <c r="M4" s="76" t="s">
        <v>72</v>
      </c>
      <c r="N4" s="74"/>
    </row>
    <row r="5" spans="2:14" ht="31.5" customHeight="1">
      <c r="G5" s="6" t="s">
        <v>6</v>
      </c>
      <c r="H5" s="181"/>
      <c r="I5" s="181"/>
      <c r="J5" s="6" t="s">
        <v>7</v>
      </c>
      <c r="K5" s="181"/>
      <c r="L5" s="181"/>
      <c r="M5" s="181"/>
      <c r="N5" s="181"/>
    </row>
    <row r="6" spans="2:14" ht="8.25" customHeight="1"/>
    <row r="7" spans="2:14" ht="43.5" customHeight="1">
      <c r="C7" s="119" t="s">
        <v>8</v>
      </c>
      <c r="D7" s="120"/>
      <c r="E7" s="120"/>
      <c r="F7" s="120"/>
      <c r="G7" s="120"/>
      <c r="H7" s="120"/>
      <c r="I7" s="120"/>
      <c r="J7" s="120"/>
      <c r="K7" s="120"/>
      <c r="L7" s="120"/>
      <c r="M7" s="120"/>
      <c r="N7" s="121"/>
    </row>
    <row r="8" spans="2:14" ht="9.75" customHeight="1">
      <c r="C8" s="7"/>
      <c r="N8" s="8"/>
    </row>
    <row r="9" spans="2:14">
      <c r="C9" s="7" t="s">
        <v>9</v>
      </c>
      <c r="N9" s="8"/>
    </row>
    <row r="10" spans="2:14">
      <c r="C10" s="7" t="s">
        <v>10</v>
      </c>
      <c r="N10" s="8"/>
    </row>
    <row r="11" spans="2:14" ht="29.25" customHeight="1">
      <c r="C11" s="182" t="s">
        <v>11</v>
      </c>
      <c r="D11" s="183"/>
      <c r="E11" s="183"/>
      <c r="F11" s="183"/>
      <c r="G11" s="183"/>
      <c r="H11" s="183"/>
      <c r="I11" s="183"/>
      <c r="J11" s="183"/>
      <c r="K11" s="183"/>
      <c r="L11" s="183"/>
      <c r="M11" s="183"/>
      <c r="N11" s="184"/>
    </row>
    <row r="13" spans="2:14">
      <c r="B13" s="8"/>
      <c r="C13" s="82" t="s">
        <v>12</v>
      </c>
      <c r="D13" s="83"/>
      <c r="E13" s="83"/>
      <c r="F13" s="83"/>
      <c r="G13" s="84"/>
      <c r="I13" s="185" t="s">
        <v>13</v>
      </c>
      <c r="J13" s="186"/>
      <c r="K13" s="186"/>
      <c r="L13" s="186"/>
      <c r="M13" s="186"/>
      <c r="N13" s="187"/>
    </row>
    <row r="14" spans="2:14" ht="14.25" thickBot="1">
      <c r="B14" s="9"/>
      <c r="C14" s="10" t="s">
        <v>14</v>
      </c>
      <c r="D14" s="81" t="s">
        <v>15</v>
      </c>
      <c r="E14" s="80"/>
      <c r="F14" s="79" t="s">
        <v>16</v>
      </c>
      <c r="G14" s="80"/>
      <c r="I14" s="85" t="s">
        <v>14</v>
      </c>
      <c r="J14" s="79"/>
      <c r="K14" s="180" t="s">
        <v>15</v>
      </c>
      <c r="L14" s="85"/>
      <c r="M14" s="85" t="s">
        <v>16</v>
      </c>
      <c r="N14" s="85"/>
    </row>
    <row r="15" spans="2:14" ht="45" thickTop="1">
      <c r="B15" s="88" t="s">
        <v>17</v>
      </c>
      <c r="C15" s="11" t="s">
        <v>68</v>
      </c>
      <c r="D15" s="190"/>
      <c r="E15" s="188" t="s">
        <v>18</v>
      </c>
      <c r="F15" s="189"/>
      <c r="G15" s="188" t="s">
        <v>18</v>
      </c>
      <c r="I15" s="177" t="s">
        <v>19</v>
      </c>
      <c r="J15" s="115" t="s">
        <v>20</v>
      </c>
      <c r="K15" s="102"/>
      <c r="L15" s="117" t="s">
        <v>18</v>
      </c>
      <c r="M15" s="140"/>
      <c r="N15" s="117" t="s">
        <v>18</v>
      </c>
    </row>
    <row r="16" spans="2:14" ht="18.75" customHeight="1">
      <c r="B16" s="89"/>
      <c r="C16" s="12" t="s">
        <v>69</v>
      </c>
      <c r="D16" s="103"/>
      <c r="E16" s="95"/>
      <c r="F16" s="142"/>
      <c r="G16" s="95"/>
      <c r="I16" s="191"/>
      <c r="J16" s="138"/>
      <c r="K16" s="139"/>
      <c r="L16" s="128"/>
      <c r="M16" s="141"/>
      <c r="N16" s="128"/>
    </row>
    <row r="17" spans="2:17" ht="48.75" customHeight="1">
      <c r="B17" s="89"/>
      <c r="C17" s="13" t="s">
        <v>67</v>
      </c>
      <c r="D17" s="102"/>
      <c r="E17" s="117" t="s">
        <v>18</v>
      </c>
      <c r="F17" s="104"/>
      <c r="G17" s="105"/>
      <c r="I17" s="178"/>
      <c r="J17" s="116"/>
      <c r="K17" s="103"/>
      <c r="L17" s="118"/>
      <c r="M17" s="142"/>
      <c r="N17" s="118"/>
    </row>
    <row r="18" spans="2:17" ht="23.25" customHeight="1">
      <c r="B18" s="89"/>
      <c r="C18" s="14" t="s">
        <v>52</v>
      </c>
      <c r="D18" s="103"/>
      <c r="E18" s="118"/>
      <c r="F18" s="106"/>
      <c r="G18" s="107"/>
      <c r="I18" s="178"/>
      <c r="J18" s="115" t="s">
        <v>51</v>
      </c>
      <c r="K18" s="102"/>
      <c r="L18" s="117" t="s">
        <v>18</v>
      </c>
      <c r="M18" s="140"/>
      <c r="N18" s="117" t="s">
        <v>18</v>
      </c>
      <c r="Q18" s="3"/>
    </row>
    <row r="19" spans="2:17" ht="54" customHeight="1">
      <c r="B19" s="89"/>
      <c r="C19" s="15" t="s">
        <v>55</v>
      </c>
      <c r="D19" s="108"/>
      <c r="E19" s="105"/>
      <c r="F19" s="110"/>
      <c r="G19" s="93" t="s">
        <v>18</v>
      </c>
      <c r="I19" s="178"/>
      <c r="J19" s="116"/>
      <c r="K19" s="103"/>
      <c r="L19" s="118"/>
      <c r="M19" s="142"/>
      <c r="N19" s="118"/>
      <c r="Q19" s="16"/>
    </row>
    <row r="20" spans="2:17" ht="23.25" customHeight="1">
      <c r="B20" s="89"/>
      <c r="C20" s="14" t="s">
        <v>53</v>
      </c>
      <c r="D20" s="109"/>
      <c r="E20" s="107"/>
      <c r="F20" s="112"/>
      <c r="G20" s="95"/>
      <c r="I20" s="178"/>
      <c r="J20" s="17" t="s">
        <v>50</v>
      </c>
      <c r="K20" s="18"/>
      <c r="L20" s="19" t="s">
        <v>18</v>
      </c>
      <c r="M20" s="20"/>
      <c r="N20" s="19" t="s">
        <v>18</v>
      </c>
      <c r="Q20" s="16"/>
    </row>
    <row r="21" spans="2:17" ht="28.5" customHeight="1">
      <c r="B21" s="89"/>
      <c r="C21" s="163" t="s">
        <v>66</v>
      </c>
      <c r="D21" s="102"/>
      <c r="E21" s="117" t="s">
        <v>18</v>
      </c>
      <c r="F21" s="143"/>
      <c r="G21" s="144"/>
      <c r="I21" s="113" t="s">
        <v>49</v>
      </c>
      <c r="J21" s="114"/>
      <c r="K21" s="21"/>
      <c r="L21" s="22" t="s">
        <v>18</v>
      </c>
      <c r="M21" s="23"/>
      <c r="N21" s="22" t="s">
        <v>18</v>
      </c>
    </row>
    <row r="22" spans="2:17" ht="22.5" customHeight="1">
      <c r="B22" s="89"/>
      <c r="C22" s="164"/>
      <c r="D22" s="103"/>
      <c r="E22" s="118"/>
      <c r="F22" s="145"/>
      <c r="G22" s="146"/>
      <c r="I22" s="177" t="s">
        <v>44</v>
      </c>
      <c r="J22" s="24" t="s">
        <v>45</v>
      </c>
      <c r="K22" s="25"/>
      <c r="L22" s="26" t="s">
        <v>18</v>
      </c>
      <c r="M22" s="27"/>
      <c r="N22" s="26" t="s">
        <v>18</v>
      </c>
    </row>
    <row r="23" spans="2:17" ht="22.5" customHeight="1">
      <c r="B23" s="89"/>
      <c r="C23" s="91" t="s">
        <v>21</v>
      </c>
      <c r="D23" s="102"/>
      <c r="E23" s="117" t="s">
        <v>18</v>
      </c>
      <c r="F23" s="140"/>
      <c r="G23" s="117" t="s">
        <v>18</v>
      </c>
      <c r="I23" s="178"/>
      <c r="J23" s="28" t="s">
        <v>46</v>
      </c>
      <c r="K23" s="29"/>
      <c r="L23" s="30" t="s">
        <v>18</v>
      </c>
      <c r="M23" s="31"/>
      <c r="N23" s="30" t="s">
        <v>18</v>
      </c>
    </row>
    <row r="24" spans="2:17" ht="22.5" customHeight="1">
      <c r="B24" s="89"/>
      <c r="C24" s="92"/>
      <c r="D24" s="103"/>
      <c r="E24" s="118"/>
      <c r="F24" s="142"/>
      <c r="G24" s="118"/>
      <c r="I24" s="179"/>
      <c r="J24" s="32" t="s">
        <v>47</v>
      </c>
      <c r="K24" s="33"/>
      <c r="L24" s="34" t="s">
        <v>18</v>
      </c>
      <c r="M24" s="35"/>
      <c r="N24" s="34" t="s">
        <v>18</v>
      </c>
    </row>
    <row r="25" spans="2:17" ht="54" customHeight="1">
      <c r="B25" s="89"/>
      <c r="C25" s="77" t="s">
        <v>61</v>
      </c>
      <c r="D25" s="71"/>
      <c r="E25" s="68" t="s">
        <v>18</v>
      </c>
      <c r="F25" s="69"/>
      <c r="G25" s="19" t="s">
        <v>18</v>
      </c>
      <c r="I25" s="147" t="s">
        <v>23</v>
      </c>
      <c r="J25" s="174" t="s">
        <v>24</v>
      </c>
      <c r="K25" s="102"/>
      <c r="L25" s="93" t="s">
        <v>18</v>
      </c>
      <c r="M25" s="110"/>
      <c r="N25" s="93" t="s">
        <v>18</v>
      </c>
    </row>
    <row r="26" spans="2:17" ht="35.25" customHeight="1">
      <c r="B26" s="89"/>
      <c r="C26" s="86" t="s">
        <v>22</v>
      </c>
      <c r="D26" s="96">
        <f>D15+F15+D17+F19+D21+D23+F23+D25+F25</f>
        <v>0</v>
      </c>
      <c r="E26" s="97"/>
      <c r="F26" s="97"/>
      <c r="G26" s="100" t="s">
        <v>18</v>
      </c>
      <c r="I26" s="147"/>
      <c r="J26" s="175"/>
      <c r="K26" s="139"/>
      <c r="L26" s="94"/>
      <c r="M26" s="111"/>
      <c r="N26" s="94"/>
    </row>
    <row r="27" spans="2:17" ht="24" customHeight="1" thickBot="1">
      <c r="B27" s="90"/>
      <c r="C27" s="87"/>
      <c r="D27" s="98"/>
      <c r="E27" s="99"/>
      <c r="F27" s="99"/>
      <c r="G27" s="101"/>
      <c r="I27" s="147"/>
      <c r="J27" s="176"/>
      <c r="K27" s="103"/>
      <c r="L27" s="95"/>
      <c r="M27" s="112"/>
      <c r="N27" s="95"/>
    </row>
    <row r="28" spans="2:17" ht="33" thickTop="1" thickBot="1">
      <c r="B28" s="37"/>
      <c r="C28" s="70" t="s">
        <v>62</v>
      </c>
      <c r="D28" s="171">
        <f>ROUNDDOWN(D26*12,-3)</f>
        <v>0</v>
      </c>
      <c r="E28" s="172"/>
      <c r="F28" s="173"/>
      <c r="G28" s="38" t="s">
        <v>37</v>
      </c>
      <c r="I28" s="148"/>
      <c r="J28" s="39" t="s">
        <v>25</v>
      </c>
      <c r="K28" s="135" t="s">
        <v>48</v>
      </c>
      <c r="L28" s="136"/>
      <c r="M28" s="136"/>
      <c r="N28" s="137"/>
    </row>
    <row r="29" spans="2:17" ht="27.75" thickTop="1">
      <c r="B29" s="165" t="s">
        <v>63</v>
      </c>
      <c r="C29" s="40" t="s">
        <v>60</v>
      </c>
      <c r="D29" s="41"/>
      <c r="E29" s="42" t="s">
        <v>18</v>
      </c>
      <c r="F29" s="43"/>
      <c r="G29" s="42" t="s">
        <v>18</v>
      </c>
      <c r="I29" s="44" t="s">
        <v>26</v>
      </c>
      <c r="J29" s="45" t="s">
        <v>38</v>
      </c>
      <c r="K29" s="25"/>
      <c r="L29" s="22" t="s">
        <v>18</v>
      </c>
      <c r="M29" s="23"/>
      <c r="N29" s="46" t="s">
        <v>18</v>
      </c>
    </row>
    <row r="30" spans="2:17" ht="86.25" customHeight="1">
      <c r="B30" s="166"/>
      <c r="C30" s="47" t="s">
        <v>59</v>
      </c>
      <c r="D30" s="21"/>
      <c r="E30" s="22" t="s">
        <v>18</v>
      </c>
      <c r="F30" s="131"/>
      <c r="G30" s="132"/>
      <c r="H30" s="8"/>
      <c r="I30" s="48" t="s">
        <v>56</v>
      </c>
      <c r="J30" s="49" t="s">
        <v>27</v>
      </c>
      <c r="K30" s="21"/>
      <c r="L30" s="22" t="s">
        <v>18</v>
      </c>
      <c r="M30" s="131"/>
      <c r="N30" s="132"/>
    </row>
    <row r="31" spans="2:17" ht="81" customHeight="1">
      <c r="B31" s="165"/>
      <c r="C31" s="50" t="s">
        <v>28</v>
      </c>
      <c r="D31" s="170"/>
      <c r="E31" s="132"/>
      <c r="F31" s="35"/>
      <c r="G31" s="51" t="s">
        <v>18</v>
      </c>
      <c r="I31" s="52" t="s">
        <v>29</v>
      </c>
      <c r="J31" s="49" t="s">
        <v>30</v>
      </c>
      <c r="K31" s="21"/>
      <c r="L31" s="22" t="s">
        <v>18</v>
      </c>
      <c r="M31" s="23"/>
      <c r="N31" s="22" t="s">
        <v>18</v>
      </c>
    </row>
    <row r="32" spans="2:17" ht="49.5">
      <c r="B32" s="165"/>
      <c r="C32" s="53" t="s">
        <v>57</v>
      </c>
      <c r="D32" s="21"/>
      <c r="E32" s="22" t="s">
        <v>18</v>
      </c>
      <c r="F32" s="131"/>
      <c r="G32" s="132"/>
      <c r="I32" s="169" t="s">
        <v>31</v>
      </c>
      <c r="J32" s="148"/>
      <c r="K32" s="54"/>
      <c r="L32" s="22" t="s">
        <v>18</v>
      </c>
      <c r="M32" s="55"/>
      <c r="N32" s="22" t="s">
        <v>18</v>
      </c>
    </row>
    <row r="33" spans="2:15" ht="45">
      <c r="B33" s="165"/>
      <c r="C33" s="47" t="s">
        <v>32</v>
      </c>
      <c r="D33" s="170"/>
      <c r="E33" s="132"/>
      <c r="F33" s="23"/>
      <c r="G33" s="22" t="s">
        <v>18</v>
      </c>
      <c r="I33" s="167" t="s">
        <v>43</v>
      </c>
      <c r="J33" s="168"/>
      <c r="K33" s="21"/>
      <c r="L33" s="22" t="s">
        <v>18</v>
      </c>
      <c r="M33" s="23"/>
      <c r="N33" s="22" t="s">
        <v>18</v>
      </c>
    </row>
    <row r="34" spans="2:15" ht="25.5" customHeight="1">
      <c r="B34" s="165"/>
      <c r="C34" s="36" t="s">
        <v>64</v>
      </c>
      <c r="D34" s="155">
        <f>D29+F29+D30+F30+D31+F31+D32+F32+D33+F33</f>
        <v>0</v>
      </c>
      <c r="E34" s="156"/>
      <c r="F34" s="157"/>
      <c r="G34" s="22" t="s">
        <v>18</v>
      </c>
      <c r="I34" s="169" t="s">
        <v>33</v>
      </c>
      <c r="J34" s="148"/>
      <c r="K34" s="56">
        <v>44650</v>
      </c>
      <c r="L34" s="22" t="s">
        <v>18</v>
      </c>
      <c r="M34" s="57"/>
      <c r="N34" s="22" t="s">
        <v>18</v>
      </c>
    </row>
    <row r="35" spans="2:15" ht="33" thickBot="1">
      <c r="B35" s="58"/>
      <c r="C35" s="59" t="s">
        <v>65</v>
      </c>
      <c r="D35" s="158">
        <f>ROUNDDOWN((D26+D34)*12,-3)</f>
        <v>0</v>
      </c>
      <c r="E35" s="159"/>
      <c r="F35" s="160"/>
      <c r="G35" s="60" t="s">
        <v>40</v>
      </c>
      <c r="I35" s="154" t="s">
        <v>34</v>
      </c>
      <c r="J35" s="114"/>
      <c r="K35" s="152">
        <f>K21+M21+K15+M15+K18+M18+K20+M20+K22+M22+K25+M25+K29+M29+K30+K31+M31+K32+M32+K33+M33+K34+M34+K23+K24+M23+M24</f>
        <v>44650</v>
      </c>
      <c r="L35" s="153"/>
      <c r="M35" s="153"/>
      <c r="N35" s="61" t="s">
        <v>18</v>
      </c>
    </row>
    <row r="36" spans="2:15" ht="42" customHeight="1" thickTop="1" thickBot="1">
      <c r="C36" s="73" t="s">
        <v>71</v>
      </c>
      <c r="I36" s="133" t="s">
        <v>58</v>
      </c>
      <c r="J36" s="134"/>
      <c r="K36" s="129">
        <f>ROUNDDOWN(K35*12,-3)</f>
        <v>535000</v>
      </c>
      <c r="L36" s="130"/>
      <c r="M36" s="130"/>
      <c r="N36" s="62" t="s">
        <v>37</v>
      </c>
      <c r="O36" s="63"/>
    </row>
    <row r="37" spans="2:15" ht="14.25" thickTop="1">
      <c r="C37" s="64" t="s">
        <v>41</v>
      </c>
      <c r="D37" s="65"/>
      <c r="E37" s="161" t="s">
        <v>42</v>
      </c>
      <c r="F37" s="161"/>
      <c r="G37" s="162"/>
    </row>
    <row r="38" spans="2:15" ht="21" customHeight="1">
      <c r="C38" s="66">
        <f>ROUNDDOWN(D35/1000,0)</f>
        <v>0</v>
      </c>
      <c r="D38" s="72" t="s">
        <v>70</v>
      </c>
      <c r="E38" s="149">
        <f>ROUNDDOWN(K36/1000,0)</f>
        <v>535</v>
      </c>
      <c r="F38" s="150"/>
      <c r="G38" s="151"/>
      <c r="H38" s="1"/>
    </row>
    <row r="42" spans="2:15" ht="14.25">
      <c r="I42" s="67" t="s">
        <v>35</v>
      </c>
    </row>
    <row r="44" spans="2:15" ht="18.75" customHeight="1">
      <c r="I44" s="119" t="s">
        <v>39</v>
      </c>
      <c r="J44" s="120"/>
      <c r="K44" s="120"/>
      <c r="L44" s="120"/>
      <c r="M44" s="120"/>
      <c r="N44" s="121"/>
    </row>
    <row r="45" spans="2:15">
      <c r="I45" s="122"/>
      <c r="J45" s="123"/>
      <c r="K45" s="123"/>
      <c r="L45" s="123"/>
      <c r="M45" s="123"/>
      <c r="N45" s="124"/>
    </row>
    <row r="46" spans="2:15">
      <c r="I46" s="122"/>
      <c r="J46" s="123"/>
      <c r="K46" s="123"/>
      <c r="L46" s="123"/>
      <c r="M46" s="123"/>
      <c r="N46" s="124"/>
    </row>
    <row r="47" spans="2:15">
      <c r="I47" s="122"/>
      <c r="J47" s="123"/>
      <c r="K47" s="123"/>
      <c r="L47" s="123"/>
      <c r="M47" s="123"/>
      <c r="N47" s="124"/>
    </row>
    <row r="48" spans="2:15">
      <c r="I48" s="122"/>
      <c r="J48" s="123"/>
      <c r="K48" s="123"/>
      <c r="L48" s="123"/>
      <c r="M48" s="123"/>
      <c r="N48" s="124"/>
    </row>
    <row r="49" spans="8:14">
      <c r="I49" s="122"/>
      <c r="J49" s="123"/>
      <c r="K49" s="123"/>
      <c r="L49" s="123"/>
      <c r="M49" s="123"/>
      <c r="N49" s="124"/>
    </row>
    <row r="50" spans="8:14">
      <c r="I50" s="125"/>
      <c r="J50" s="126"/>
      <c r="K50" s="126"/>
      <c r="L50" s="126"/>
      <c r="M50" s="126"/>
      <c r="N50" s="127"/>
    </row>
    <row r="56" spans="8:14">
      <c r="H56" s="2" t="s">
        <v>36</v>
      </c>
    </row>
  </sheetData>
  <sheetProtection algorithmName="SHA-512" hashValue="xW69SB1PUBYOCcCKKY6yaACldC/o/ychjlZuzTlK41sAaWiGiD60Okc8zA/0P7MXN3MOro3rvNIUlQwM1k+ZXg==" saltValue="PUagzlxnfoyEwjdq6FQaCQ==" spinCount="100000" sheet="1" objects="1" scenarios="1"/>
  <mergeCells count="74">
    <mergeCell ref="K14:L14"/>
    <mergeCell ref="M14:N14"/>
    <mergeCell ref="M18:M19"/>
    <mergeCell ref="K5:N5"/>
    <mergeCell ref="H5:I5"/>
    <mergeCell ref="C7:N7"/>
    <mergeCell ref="C11:N11"/>
    <mergeCell ref="I13:N13"/>
    <mergeCell ref="G15:G16"/>
    <mergeCell ref="E15:E16"/>
    <mergeCell ref="F15:F16"/>
    <mergeCell ref="D15:D16"/>
    <mergeCell ref="F19:F20"/>
    <mergeCell ref="N18:N19"/>
    <mergeCell ref="I15:I20"/>
    <mergeCell ref="C21:C22"/>
    <mergeCell ref="D21:D22"/>
    <mergeCell ref="B29:B34"/>
    <mergeCell ref="I33:J33"/>
    <mergeCell ref="I34:J34"/>
    <mergeCell ref="I32:J32"/>
    <mergeCell ref="F32:G32"/>
    <mergeCell ref="D33:E33"/>
    <mergeCell ref="D31:E31"/>
    <mergeCell ref="F30:G30"/>
    <mergeCell ref="D28:F28"/>
    <mergeCell ref="J25:J27"/>
    <mergeCell ref="D23:D24"/>
    <mergeCell ref="E23:E24"/>
    <mergeCell ref="F23:F24"/>
    <mergeCell ref="I22:I24"/>
    <mergeCell ref="F21:G22"/>
    <mergeCell ref="K25:K27"/>
    <mergeCell ref="L25:L27"/>
    <mergeCell ref="I25:I28"/>
    <mergeCell ref="E38:G38"/>
    <mergeCell ref="K35:M35"/>
    <mergeCell ref="I35:J35"/>
    <mergeCell ref="D34:F34"/>
    <mergeCell ref="D35:F35"/>
    <mergeCell ref="E37:G37"/>
    <mergeCell ref="I44:N50"/>
    <mergeCell ref="L15:L17"/>
    <mergeCell ref="N15:N17"/>
    <mergeCell ref="K36:M36"/>
    <mergeCell ref="M30:N30"/>
    <mergeCell ref="I36:J36"/>
    <mergeCell ref="K18:K19"/>
    <mergeCell ref="K28:N28"/>
    <mergeCell ref="L18:L19"/>
    <mergeCell ref="J15:J17"/>
    <mergeCell ref="K15:K17"/>
    <mergeCell ref="M15:M17"/>
    <mergeCell ref="C26:C27"/>
    <mergeCell ref="B15:B27"/>
    <mergeCell ref="C23:C24"/>
    <mergeCell ref="N25:N27"/>
    <mergeCell ref="D26:F27"/>
    <mergeCell ref="G26:G27"/>
    <mergeCell ref="G19:G20"/>
    <mergeCell ref="D17:D18"/>
    <mergeCell ref="F17:G18"/>
    <mergeCell ref="D19:E20"/>
    <mergeCell ref="M25:M27"/>
    <mergeCell ref="I21:J21"/>
    <mergeCell ref="J18:J19"/>
    <mergeCell ref="E17:E18"/>
    <mergeCell ref="G23:G24"/>
    <mergeCell ref="E21:E22"/>
    <mergeCell ref="H2:J3"/>
    <mergeCell ref="F14:G14"/>
    <mergeCell ref="D14:E14"/>
    <mergeCell ref="C13:G13"/>
    <mergeCell ref="I14:J14"/>
  </mergeCells>
  <phoneticPr fontId="1"/>
  <dataValidations count="2">
    <dataValidation type="list" showInputMessage="1" showErrorMessage="1" sqref="C20" xr:uid="{00000000-0002-0000-0000-000000000000}">
      <formula1>"　　　　　         ,日本学術振興会特別研究員,次世代研究者挑戦的研究プログラム,卓越大学院プログラム,次世代AI人材育成プログラム"</formula1>
    </dataValidation>
    <dataValidation type="list" showInputMessage="1" showErrorMessage="1" sqref="C18" xr:uid="{CE035796-678F-4F4E-827C-3056DBF50182}">
      <formula1>"　　　　　,日本学術振興会特別研究員,次世代研究者挑戦的研究プログラム,卓越大学院プログラム,次世代AI人材育成プログラム"</formula1>
    </dataValidation>
  </dataValidations>
  <pageMargins left="0.23622047244094491" right="0.23622047244094491" top="0.74803149606299213" bottom="0.74803149606299213" header="0.31496062992125984" footer="0.31496062992125984"/>
  <pageSetup paperSize="9" scale="65"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600075</xdr:colOff>
                    <xdr:row>10</xdr:row>
                    <xdr:rowOff>85725</xdr:rowOff>
                  </from>
                  <to>
                    <xdr:col>5</xdr:col>
                    <xdr:colOff>885825</xdr:colOff>
                    <xdr:row>10</xdr:row>
                    <xdr:rowOff>333375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9525</xdr:colOff>
                    <xdr:row>1</xdr:row>
                    <xdr:rowOff>133350</xdr:rowOff>
                  </from>
                  <to>
                    <xdr:col>5</xdr:col>
                    <xdr:colOff>66675</xdr:colOff>
                    <xdr:row>3</xdr:row>
                    <xdr:rowOff>38100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xdr:col>
                    <xdr:colOff>9525</xdr:colOff>
                    <xdr:row>0</xdr:row>
                    <xdr:rowOff>133350</xdr:rowOff>
                  </from>
                  <to>
                    <xdr:col>5</xdr:col>
                    <xdr:colOff>66675</xdr:colOff>
                    <xdr:row>2</xdr:row>
                    <xdr:rowOff>38100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2</xdr:col>
                    <xdr:colOff>1323975</xdr:colOff>
                    <xdr:row>15</xdr:row>
                    <xdr:rowOff>19050</xdr:rowOff>
                  </from>
                  <to>
                    <xdr:col>2</xdr:col>
                    <xdr:colOff>1533525</xdr:colOff>
                    <xdr:row>15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キベル 陽子</dc:creator>
  <cp:keywords/>
  <dc:description/>
  <cp:lastModifiedBy>MOTOYOSHI TOMOKO</cp:lastModifiedBy>
  <cp:revision/>
  <cp:lastPrinted>2025-01-21T23:58:11Z</cp:lastPrinted>
  <dcterms:created xsi:type="dcterms:W3CDTF">2022-07-28T06:00:14Z</dcterms:created>
  <dcterms:modified xsi:type="dcterms:W3CDTF">2026-08-19T23:41:47Z</dcterms:modified>
  <cp:category/>
  <cp:contentStatus/>
</cp:coreProperties>
</file>